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4055" windowHeight="6855" activeTab="1"/>
  </bookViews>
  <sheets>
    <sheet name="ústí 15.5." sheetId="2" r:id="rId1"/>
    <sheet name="zákupy 25.5." sheetId="3" r:id="rId2"/>
    <sheet name="zákupy 28.5." sheetId="5" r:id="rId3"/>
  </sheets>
  <definedNames>
    <definedName name="_xlnm.Print_Area" localSheetId="0">'ústí 15.5.'!$A$1:$N$26</definedName>
    <definedName name="_xlnm.Print_Area" localSheetId="1">'zákupy 25.5.'!$A$1:$M$32</definedName>
  </definedNames>
  <calcPr calcId="152511"/>
</workbook>
</file>

<file path=xl/calcChain.xml><?xml version="1.0" encoding="utf-8"?>
<calcChain xmlns="http://schemas.openxmlformats.org/spreadsheetml/2006/main">
  <c r="L13" i="5" l="1"/>
  <c r="L10" i="5"/>
  <c r="L9" i="5" l="1"/>
  <c r="L14" i="5"/>
  <c r="L15" i="5"/>
  <c r="L23" i="5"/>
  <c r="L21" i="5"/>
  <c r="L22" i="5"/>
  <c r="L24" i="5"/>
  <c r="L20" i="5"/>
  <c r="L18" i="5"/>
  <c r="L19" i="5"/>
  <c r="L6" i="5"/>
  <c r="L8" i="5"/>
  <c r="L5" i="5"/>
  <c r="L7" i="5"/>
  <c r="L11" i="5"/>
  <c r="L7" i="3" l="1"/>
  <c r="L27" i="3" l="1"/>
  <c r="L19" i="2" l="1"/>
  <c r="L18" i="2"/>
  <c r="L13" i="2"/>
  <c r="L8" i="2"/>
  <c r="L10" i="2"/>
  <c r="L9" i="2"/>
  <c r="L15" i="2"/>
  <c r="L12" i="2"/>
  <c r="L17" i="2"/>
  <c r="L11" i="2"/>
  <c r="L14" i="2"/>
  <c r="L16" i="2"/>
  <c r="L15" i="3" l="1"/>
  <c r="L21" i="3"/>
  <c r="L20" i="3"/>
  <c r="L22" i="3"/>
  <c r="L18" i="3" l="1"/>
  <c r="L23" i="3"/>
  <c r="L17" i="3"/>
  <c r="L16" i="3"/>
  <c r="L14" i="3"/>
  <c r="L25" i="3"/>
  <c r="L19" i="3"/>
  <c r="L26" i="3"/>
  <c r="L24" i="3"/>
  <c r="L13" i="3"/>
  <c r="L10" i="3"/>
  <c r="L6" i="3"/>
  <c r="L5" i="3"/>
  <c r="L8" i="3"/>
  <c r="L9" i="3"/>
  <c r="L6" i="2" l="1"/>
  <c r="L4" i="2"/>
  <c r="L5" i="2"/>
</calcChain>
</file>

<file path=xl/sharedStrings.xml><?xml version="1.0" encoding="utf-8"?>
<sst xmlns="http://schemas.openxmlformats.org/spreadsheetml/2006/main" count="173" uniqueCount="78">
  <si>
    <t>Atletický pětiboj</t>
  </si>
  <si>
    <t>disciplína</t>
  </si>
  <si>
    <t>dálka</t>
  </si>
  <si>
    <t>výška</t>
  </si>
  <si>
    <t>jméno</t>
  </si>
  <si>
    <t>body</t>
  </si>
  <si>
    <t>sk.</t>
  </si>
  <si>
    <t>skut.</t>
  </si>
  <si>
    <t>poř.</t>
  </si>
  <si>
    <t>100 m</t>
  </si>
  <si>
    <t>800/1500</t>
  </si>
  <si>
    <t>Městký stadion Ústí n/L</t>
  </si>
  <si>
    <t>nad 35</t>
  </si>
  <si>
    <t>ŽENY</t>
  </si>
  <si>
    <t>MUŽI</t>
  </si>
  <si>
    <t>koule</t>
  </si>
  <si>
    <t>Ústí n/L 15.5.2015 TVS-kombi</t>
  </si>
  <si>
    <t>výkon</t>
  </si>
  <si>
    <t>Kavalová Monika</t>
  </si>
  <si>
    <t>Kosnarová Petra</t>
  </si>
  <si>
    <t>Chocová Petra</t>
  </si>
  <si>
    <t>Kosík Roman</t>
  </si>
  <si>
    <t>Podoba Petr</t>
  </si>
  <si>
    <t>Neuman Ondřej</t>
  </si>
  <si>
    <t>Ďurčo Radek</t>
  </si>
  <si>
    <t>Pošta Jiří</t>
  </si>
  <si>
    <t>Merenus Luboš</t>
  </si>
  <si>
    <t>Burian Marek</t>
  </si>
  <si>
    <t>Ouborný Roman</t>
  </si>
  <si>
    <t>Svítek Jiří</t>
  </si>
  <si>
    <t>Zvorník Martin</t>
  </si>
  <si>
    <t>Čapoun Pavel</t>
  </si>
  <si>
    <t>Bartoš Jaroslav</t>
  </si>
  <si>
    <t>zranění</t>
  </si>
  <si>
    <t>počasí: polojasno, 14-18°C, vítr 1m/s, polojasno</t>
  </si>
  <si>
    <t xml:space="preserve"> </t>
  </si>
  <si>
    <t>Kolitschová Petra</t>
  </si>
  <si>
    <t>Morová Lenka</t>
  </si>
  <si>
    <t>Linhartová Lenka</t>
  </si>
  <si>
    <t>Jalamudisová Veronika</t>
  </si>
  <si>
    <t>Tomečková Michaela</t>
  </si>
  <si>
    <t>Fischerová Martina</t>
  </si>
  <si>
    <t>Cerman Marek</t>
  </si>
  <si>
    <t>Durila Slavomír</t>
  </si>
  <si>
    <t>Edl Tomáš</t>
  </si>
  <si>
    <t>Heidler Josef</t>
  </si>
  <si>
    <t>Kopolovič Jiří</t>
  </si>
  <si>
    <t>Majer Michal</t>
  </si>
  <si>
    <t>Příhoda Daniel</t>
  </si>
  <si>
    <t>Rous Miroslav</t>
  </si>
  <si>
    <t>Ulip Jan</t>
  </si>
  <si>
    <t>Zeman Patrik</t>
  </si>
  <si>
    <t>Bahník Martin</t>
  </si>
  <si>
    <t>Vacek Radim</t>
  </si>
  <si>
    <t>Vopatová Edita</t>
  </si>
  <si>
    <t>Chalupný Matěj</t>
  </si>
  <si>
    <t>Caitaml Pavel</t>
  </si>
  <si>
    <t>Atletický pětiboj Zákupy 25.5.2015</t>
  </si>
  <si>
    <t>celkem</t>
  </si>
  <si>
    <t>800 m</t>
  </si>
  <si>
    <t>1500 m</t>
  </si>
  <si>
    <t>Dunajová Kamila</t>
  </si>
  <si>
    <t>Nečasová Radka</t>
  </si>
  <si>
    <t>Horáková Nikola</t>
  </si>
  <si>
    <t>Neuvirtová Petra</t>
  </si>
  <si>
    <t>Šišáková Barbora</t>
  </si>
  <si>
    <t>Tvrzníková Kateřina</t>
  </si>
  <si>
    <t>Atletický pětiboj Zákupy 28.5.2015</t>
  </si>
  <si>
    <t>Bažant Tomáš</t>
  </si>
  <si>
    <t>Bubeníček Tomáš</t>
  </si>
  <si>
    <t>Dostál Vojtěch</t>
  </si>
  <si>
    <t>Kaválek Aleš</t>
  </si>
  <si>
    <t>Valenta Denis</t>
  </si>
  <si>
    <t>Zahradníček Jakub</t>
  </si>
  <si>
    <t>Niebauerová Veronika</t>
  </si>
  <si>
    <t>Musková Pavla</t>
  </si>
  <si>
    <t>Hladíková Michaela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</si>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</sst>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1" x14ac:knownFonts="1">
    <font>
      <sz val="10"/>
      <color rgb="FF000000"/>
      <name val="Arial"/>
    </font>
    <font>
      <sz val="10"/>
      <color rgb="FF000000"/>
      <name val="Arial ce"/>
    </font>
    <font>
      <sz val="10"/>
      <color rgb="FF000000"/>
      <name val="Arial ce"/>
    </font>
    <font>
      <sz val="11"/>
      <color rgb="FF000000"/>
      <name val="Calibri"/>
    </font>
    <font>
      <sz val="10"/>
      <color rgb="FF000000"/>
      <name val="Arial ce"/>
    </font>
    <font>
      <sz val="11"/>
      <color rgb="FF000000"/>
      <name val="Calibri"/>
    </font>
    <font>
      <sz val="8"/>
      <color rgb="FF000000"/>
      <name val="Arial ce"/>
    </font>
    <font>
      <sz val="10"/>
      <color rgb="FF000000"/>
      <name val="Arial ce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 ce"/>
    </font>
    <font>
      <sz val="11"/>
      <color rgb="FF000000"/>
      <name val="Calibri"/>
    </font>
    <font>
      <sz val="10"/>
      <color rgb="FF000000"/>
      <name val="Arial ce"/>
    </font>
    <font>
      <sz val="10"/>
      <color rgb="FF000000"/>
      <name val="Arial ce"/>
    </font>
    <font>
      <sz val="10"/>
      <color rgb="FF000000"/>
      <name val="Arial ce"/>
    </font>
    <font>
      <sz val="20"/>
      <color rgb="FF000000"/>
      <name val="Arial ce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 ce"/>
    </font>
    <font>
      <sz val="10"/>
      <color rgb="FF000000"/>
      <name val="Arial ce"/>
    </font>
    <font>
      <sz val="10"/>
      <name val="Arial"/>
      <charset val="238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  <font>
      <sz val="16"/>
      <color rgb="FF000000"/>
      <name val="Calibri"/>
      <family val="2"/>
      <charset val="238"/>
      <scheme val="minor"/>
    </font>
    <font>
      <b/>
      <sz val="16"/>
      <color rgb="FF000000"/>
      <name val="Calibri"/>
      <family val="2"/>
      <charset val="238"/>
      <scheme val="minor"/>
    </font>
    <font>
      <b/>
      <sz val="20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b/>
      <sz val="8"/>
      <color rgb="FF000000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2" fillId="0" borderId="0"/>
  </cellStyleXfs>
  <cellXfs count="134"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left"/>
    </xf>
    <xf numFmtId="0" fontId="5" fillId="0" borderId="3" xfId="0" applyFont="1" applyBorder="1"/>
    <xf numFmtId="0" fontId="6" fillId="0" borderId="5" xfId="0" applyFont="1" applyBorder="1"/>
    <xf numFmtId="0" fontId="7" fillId="4" borderId="7" xfId="0" applyFont="1" applyFill="1" applyBorder="1" applyAlignment="1">
      <alignment horizontal="left"/>
    </xf>
    <xf numFmtId="0" fontId="9" fillId="0" borderId="0" xfId="0" applyFont="1"/>
    <xf numFmtId="0" fontId="10" fillId="5" borderId="9" xfId="0" applyFont="1" applyFill="1" applyBorder="1" applyAlignment="1">
      <alignment horizontal="left"/>
    </xf>
    <xf numFmtId="0" fontId="12" fillId="0" borderId="11" xfId="0" applyFont="1" applyBorder="1" applyAlignment="1">
      <alignment horizontal="left"/>
    </xf>
    <xf numFmtId="0" fontId="13" fillId="0" borderId="12" xfId="0" applyFont="1" applyBorder="1" applyAlignment="1">
      <alignment horizontal="left"/>
    </xf>
    <xf numFmtId="0" fontId="15" fillId="0" borderId="15" xfId="0" applyFont="1" applyBorder="1"/>
    <xf numFmtId="0" fontId="16" fillId="0" borderId="17" xfId="0" applyFont="1" applyBorder="1"/>
    <xf numFmtId="0" fontId="17" fillId="6" borderId="18" xfId="0" applyFont="1" applyFill="1" applyBorder="1"/>
    <xf numFmtId="0" fontId="18" fillId="0" borderId="20" xfId="0" applyFont="1" applyBorder="1"/>
    <xf numFmtId="0" fontId="19" fillId="0" borderId="21" xfId="0" applyFont="1" applyBorder="1"/>
    <xf numFmtId="0" fontId="21" fillId="0" borderId="24" xfId="0" applyFont="1" applyBorder="1" applyAlignment="1">
      <alignment horizontal="left"/>
    </xf>
    <xf numFmtId="164" fontId="12" fillId="0" borderId="11" xfId="0" applyNumberFormat="1" applyFont="1" applyBorder="1" applyAlignment="1">
      <alignment horizontal="left"/>
    </xf>
    <xf numFmtId="2" fontId="12" fillId="0" borderId="11" xfId="0" applyNumberFormat="1" applyFont="1" applyBorder="1" applyAlignment="1">
      <alignment horizontal="left"/>
    </xf>
    <xf numFmtId="0" fontId="3" fillId="6" borderId="18" xfId="0" applyFont="1" applyFill="1" applyBorder="1"/>
    <xf numFmtId="47" fontId="12" fillId="0" borderId="11" xfId="0" applyNumberFormat="1" applyFont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8" xfId="0" applyFont="1" applyBorder="1" applyAlignment="1">
      <alignment horizontal="left"/>
    </xf>
    <xf numFmtId="0" fontId="3" fillId="0" borderId="23" xfId="0" applyFont="1" applyBorder="1"/>
    <xf numFmtId="0" fontId="3" fillId="0" borderId="0" xfId="0" applyFont="1"/>
    <xf numFmtId="0" fontId="8" fillId="0" borderId="25" xfId="0" applyFont="1" applyBorder="1"/>
    <xf numFmtId="0" fontId="11" fillId="8" borderId="26" xfId="0" applyFont="1" applyFill="1" applyBorder="1"/>
    <xf numFmtId="0" fontId="3" fillId="0" borderId="27" xfId="0" applyFont="1" applyBorder="1"/>
    <xf numFmtId="0" fontId="0" fillId="10" borderId="6" xfId="0" applyFill="1" applyBorder="1" applyAlignment="1">
      <alignment wrapText="1"/>
    </xf>
    <xf numFmtId="164" fontId="12" fillId="0" borderId="14" xfId="0" applyNumberFormat="1" applyFont="1" applyBorder="1" applyAlignment="1">
      <alignment horizontal="left"/>
    </xf>
    <xf numFmtId="164" fontId="14" fillId="0" borderId="11" xfId="0" applyNumberFormat="1" applyFont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12" fillId="0" borderId="14" xfId="0" applyFont="1" applyBorder="1" applyAlignment="1">
      <alignment horizontal="left"/>
    </xf>
    <xf numFmtId="0" fontId="14" fillId="0" borderId="11" xfId="0" applyFont="1" applyBorder="1" applyAlignment="1">
      <alignment horizontal="left"/>
    </xf>
    <xf numFmtId="2" fontId="12" fillId="0" borderId="14" xfId="0" applyNumberFormat="1" applyFont="1" applyBorder="1" applyAlignment="1">
      <alignment horizontal="left"/>
    </xf>
    <xf numFmtId="2" fontId="14" fillId="0" borderId="11" xfId="0" applyNumberFormat="1" applyFont="1" applyBorder="1" applyAlignment="1">
      <alignment horizontal="left"/>
    </xf>
    <xf numFmtId="47" fontId="12" fillId="0" borderId="14" xfId="0" applyNumberFormat="1" applyFont="1" applyBorder="1" applyAlignment="1">
      <alignment horizontal="left"/>
    </xf>
    <xf numFmtId="47" fontId="14" fillId="0" borderId="11" xfId="0" applyNumberFormat="1" applyFont="1" applyBorder="1" applyAlignment="1">
      <alignment horizontal="left"/>
    </xf>
    <xf numFmtId="0" fontId="3" fillId="11" borderId="27" xfId="0" applyFont="1" applyFill="1" applyBorder="1"/>
    <xf numFmtId="0" fontId="11" fillId="11" borderId="26" xfId="0" applyFont="1" applyFill="1" applyBorder="1"/>
    <xf numFmtId="0" fontId="0" fillId="8" borderId="13" xfId="0" applyFill="1" applyBorder="1" applyAlignment="1">
      <alignment wrapText="1"/>
    </xf>
    <xf numFmtId="0" fontId="3" fillId="9" borderId="27" xfId="0" applyFont="1" applyFill="1" applyBorder="1"/>
    <xf numFmtId="0" fontId="0" fillId="11" borderId="16" xfId="0" applyFill="1" applyBorder="1" applyAlignment="1">
      <alignment wrapText="1"/>
    </xf>
    <xf numFmtId="0" fontId="1" fillId="11" borderId="16" xfId="0" applyFont="1" applyFill="1" applyBorder="1" applyAlignment="1">
      <alignment horizontal="left"/>
    </xf>
    <xf numFmtId="0" fontId="0" fillId="0" borderId="16" xfId="0" applyBorder="1" applyAlignment="1">
      <alignment wrapText="1"/>
    </xf>
    <xf numFmtId="0" fontId="1" fillId="14" borderId="13" xfId="0" applyFont="1" applyFill="1" applyBorder="1" applyAlignment="1">
      <alignment horizontal="left"/>
    </xf>
    <xf numFmtId="0" fontId="1" fillId="12" borderId="16" xfId="0" applyFont="1" applyFill="1" applyBorder="1" applyAlignment="1">
      <alignment horizontal="left"/>
    </xf>
    <xf numFmtId="0" fontId="1" fillId="14" borderId="19" xfId="0" applyFont="1" applyFill="1" applyBorder="1" applyAlignment="1">
      <alignment horizontal="left"/>
    </xf>
    <xf numFmtId="0" fontId="20" fillId="14" borderId="22" xfId="0" applyFont="1" applyFill="1" applyBorder="1" applyAlignment="1">
      <alignment horizontal="left"/>
    </xf>
    <xf numFmtId="0" fontId="4" fillId="14" borderId="2" xfId="0" applyFont="1" applyFill="1" applyBorder="1" applyAlignment="1">
      <alignment horizontal="left"/>
    </xf>
    <xf numFmtId="0" fontId="1" fillId="12" borderId="19" xfId="0" applyFont="1" applyFill="1" applyBorder="1" applyAlignment="1">
      <alignment horizontal="left"/>
    </xf>
    <xf numFmtId="0" fontId="20" fillId="12" borderId="22" xfId="0" applyFont="1" applyFill="1" applyBorder="1" applyAlignment="1">
      <alignment horizontal="left"/>
    </xf>
    <xf numFmtId="0" fontId="4" fillId="12" borderId="2" xfId="0" applyFont="1" applyFill="1" applyBorder="1" applyAlignment="1">
      <alignment horizontal="left"/>
    </xf>
    <xf numFmtId="0" fontId="0" fillId="0" borderId="0" xfId="0" applyAlignment="1"/>
    <xf numFmtId="164" fontId="1" fillId="0" borderId="11" xfId="0" applyNumberFormat="1" applyFont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left"/>
    </xf>
    <xf numFmtId="0" fontId="0" fillId="11" borderId="6" xfId="0" applyFill="1" applyBorder="1" applyAlignment="1"/>
    <xf numFmtId="0" fontId="2" fillId="15" borderId="1" xfId="0" applyFont="1" applyFill="1" applyBorder="1" applyAlignment="1">
      <alignment horizontal="left"/>
    </xf>
    <xf numFmtId="0" fontId="23" fillId="0" borderId="21" xfId="0" applyFont="1" applyBorder="1"/>
    <xf numFmtId="0" fontId="24" fillId="0" borderId="21" xfId="0" applyFont="1" applyBorder="1"/>
    <xf numFmtId="0" fontId="25" fillId="0" borderId="21" xfId="0" applyFont="1" applyBorder="1" applyAlignment="1">
      <alignment wrapText="1"/>
    </xf>
    <xf numFmtId="0" fontId="25" fillId="11" borderId="16" xfId="0" applyFont="1" applyFill="1" applyBorder="1" applyAlignment="1">
      <alignment horizontal="left"/>
    </xf>
    <xf numFmtId="0" fontId="25" fillId="0" borderId="12" xfId="0" applyFont="1" applyBorder="1" applyAlignment="1">
      <alignment horizontal="left"/>
    </xf>
    <xf numFmtId="0" fontId="25" fillId="13" borderId="4" xfId="0" applyFont="1" applyFill="1" applyBorder="1" applyAlignment="1">
      <alignment horizontal="left"/>
    </xf>
    <xf numFmtId="0" fontId="25" fillId="13" borderId="7" xfId="0" applyFont="1" applyFill="1" applyBorder="1" applyAlignment="1">
      <alignment horizontal="left"/>
    </xf>
    <xf numFmtId="0" fontId="25" fillId="13" borderId="8" xfId="0" applyFont="1" applyFill="1" applyBorder="1" applyAlignment="1">
      <alignment horizontal="left"/>
    </xf>
    <xf numFmtId="0" fontId="25" fillId="13" borderId="24" xfId="0" applyFont="1" applyFill="1" applyBorder="1" applyAlignment="1">
      <alignment horizontal="left"/>
    </xf>
    <xf numFmtId="0" fontId="25" fillId="13" borderId="23" xfId="0" applyFont="1" applyFill="1" applyBorder="1"/>
    <xf numFmtId="0" fontId="25" fillId="13" borderId="17" xfId="0" applyFont="1" applyFill="1" applyBorder="1"/>
    <xf numFmtId="0" fontId="25" fillId="13" borderId="25" xfId="0" applyFont="1" applyFill="1" applyBorder="1"/>
    <xf numFmtId="0" fontId="25" fillId="7" borderId="22" xfId="0" applyFont="1" applyFill="1" applyBorder="1" applyAlignment="1">
      <alignment horizontal="left"/>
    </xf>
    <xf numFmtId="0" fontId="25" fillId="0" borderId="10" xfId="0" applyFont="1" applyBorder="1" applyAlignment="1">
      <alignment horizontal="left"/>
    </xf>
    <xf numFmtId="0" fontId="25" fillId="11" borderId="25" xfId="0" applyFont="1" applyFill="1" applyBorder="1"/>
    <xf numFmtId="164" fontId="25" fillId="0" borderId="14" xfId="0" applyNumberFormat="1" applyFont="1" applyBorder="1" applyAlignment="1">
      <alignment horizontal="left"/>
    </xf>
    <xf numFmtId="0" fontId="25" fillId="5" borderId="1" xfId="0" applyFont="1" applyFill="1" applyBorder="1" applyAlignment="1">
      <alignment horizontal="left"/>
    </xf>
    <xf numFmtId="0" fontId="25" fillId="0" borderId="14" xfId="0" applyFont="1" applyBorder="1" applyAlignment="1">
      <alignment horizontal="left"/>
    </xf>
    <xf numFmtId="2" fontId="25" fillId="0" borderId="14" xfId="0" applyNumberFormat="1" applyFont="1" applyBorder="1" applyAlignment="1">
      <alignment horizontal="left"/>
    </xf>
    <xf numFmtId="0" fontId="25" fillId="0" borderId="21" xfId="0" applyFont="1" applyBorder="1"/>
    <xf numFmtId="0" fontId="25" fillId="6" borderId="18" xfId="0" applyFont="1" applyFill="1" applyBorder="1"/>
    <xf numFmtId="47" fontId="25" fillId="0" borderId="14" xfId="0" applyNumberFormat="1" applyFont="1" applyBorder="1" applyAlignment="1">
      <alignment horizontal="left"/>
    </xf>
    <xf numFmtId="0" fontId="25" fillId="11" borderId="26" xfId="0" applyFont="1" applyFill="1" applyBorder="1"/>
    <xf numFmtId="164" fontId="25" fillId="0" borderId="11" xfId="0" applyNumberFormat="1" applyFont="1" applyBorder="1" applyAlignment="1">
      <alignment horizontal="left"/>
    </xf>
    <xf numFmtId="0" fontId="25" fillId="5" borderId="9" xfId="0" applyFont="1" applyFill="1" applyBorder="1" applyAlignment="1">
      <alignment horizontal="left"/>
    </xf>
    <xf numFmtId="0" fontId="25" fillId="0" borderId="11" xfId="0" applyFont="1" applyBorder="1" applyAlignment="1">
      <alignment horizontal="left"/>
    </xf>
    <xf numFmtId="2" fontId="25" fillId="0" borderId="11" xfId="0" applyNumberFormat="1" applyFont="1" applyBorder="1" applyAlignment="1">
      <alignment horizontal="left"/>
    </xf>
    <xf numFmtId="47" fontId="25" fillId="0" borderId="11" xfId="0" applyNumberFormat="1" applyFont="1" applyBorder="1" applyAlignment="1">
      <alignment horizontal="left"/>
    </xf>
    <xf numFmtId="0" fontId="25" fillId="11" borderId="27" xfId="0" applyFont="1" applyFill="1" applyBorder="1"/>
    <xf numFmtId="164" fontId="25" fillId="0" borderId="21" xfId="0" applyNumberFormat="1" applyFont="1" applyBorder="1" applyAlignment="1">
      <alignment horizontal="left"/>
    </xf>
    <xf numFmtId="0" fontId="25" fillId="5" borderId="18" xfId="0" applyFont="1" applyFill="1" applyBorder="1" applyAlignment="1">
      <alignment horizontal="left"/>
    </xf>
    <xf numFmtId="0" fontId="25" fillId="0" borderId="21" xfId="0" applyFont="1" applyBorder="1" applyAlignment="1">
      <alignment horizontal="left"/>
    </xf>
    <xf numFmtId="2" fontId="25" fillId="0" borderId="21" xfId="0" applyNumberFormat="1" applyFont="1" applyBorder="1" applyAlignment="1">
      <alignment horizontal="left"/>
    </xf>
    <xf numFmtId="47" fontId="25" fillId="0" borderId="21" xfId="0" applyNumberFormat="1" applyFont="1" applyBorder="1" applyAlignment="1">
      <alignment horizontal="left"/>
    </xf>
    <xf numFmtId="0" fontId="25" fillId="12" borderId="30" xfId="0" applyFont="1" applyFill="1" applyBorder="1" applyAlignment="1">
      <alignment wrapText="1"/>
    </xf>
    <xf numFmtId="0" fontId="25" fillId="12" borderId="1" xfId="0" applyFont="1" applyFill="1" applyBorder="1" applyAlignment="1">
      <alignment horizontal="left"/>
    </xf>
    <xf numFmtId="0" fontId="25" fillId="12" borderId="26" xfId="0" applyFont="1" applyFill="1" applyBorder="1"/>
    <xf numFmtId="164" fontId="25" fillId="0" borderId="29" xfId="0" applyNumberFormat="1" applyFont="1" applyBorder="1" applyAlignment="1">
      <alignment horizontal="left"/>
    </xf>
    <xf numFmtId="0" fontId="25" fillId="0" borderId="0" xfId="0" applyFont="1" applyAlignment="1">
      <alignment wrapText="1"/>
    </xf>
    <xf numFmtId="0" fontId="27" fillId="0" borderId="15" xfId="0" applyFont="1" applyBorder="1"/>
    <xf numFmtId="0" fontId="28" fillId="0" borderId="15" xfId="0" applyFont="1" applyBorder="1"/>
    <xf numFmtId="0" fontId="29" fillId="0" borderId="0" xfId="0" applyFont="1" applyAlignment="1">
      <alignment wrapText="1"/>
    </xf>
    <xf numFmtId="0" fontId="30" fillId="0" borderId="5" xfId="0" applyFont="1" applyBorder="1"/>
    <xf numFmtId="0" fontId="25" fillId="12" borderId="4" xfId="0" applyFont="1" applyFill="1" applyBorder="1" applyAlignment="1">
      <alignment horizontal="left"/>
    </xf>
    <xf numFmtId="0" fontId="25" fillId="12" borderId="7" xfId="0" applyFont="1" applyFill="1" applyBorder="1" applyAlignment="1">
      <alignment horizontal="left"/>
    </xf>
    <xf numFmtId="0" fontId="25" fillId="12" borderId="8" xfId="0" applyFont="1" applyFill="1" applyBorder="1" applyAlignment="1">
      <alignment horizontal="left"/>
    </xf>
    <xf numFmtId="0" fontId="25" fillId="12" borderId="24" xfId="0" applyFont="1" applyFill="1" applyBorder="1" applyAlignment="1">
      <alignment horizontal="left"/>
    </xf>
    <xf numFmtId="0" fontId="25" fillId="12" borderId="23" xfId="0" applyFont="1" applyFill="1" applyBorder="1"/>
    <xf numFmtId="0" fontId="25" fillId="12" borderId="17" xfId="0" applyFont="1" applyFill="1" applyBorder="1"/>
    <xf numFmtId="0" fontId="25" fillId="12" borderId="12" xfId="0" applyFont="1" applyFill="1" applyBorder="1" applyAlignment="1">
      <alignment wrapText="1"/>
    </xf>
    <xf numFmtId="0" fontId="25" fillId="11" borderId="19" xfId="0" applyFont="1" applyFill="1" applyBorder="1" applyAlignment="1">
      <alignment horizontal="left"/>
    </xf>
    <xf numFmtId="0" fontId="25" fillId="11" borderId="28" xfId="0" applyFont="1" applyFill="1" applyBorder="1" applyAlignment="1">
      <alignment horizontal="left"/>
    </xf>
    <xf numFmtId="0" fontId="25" fillId="16" borderId="2" xfId="0" applyFont="1" applyFill="1" applyBorder="1" applyAlignment="1">
      <alignment horizontal="left"/>
    </xf>
    <xf numFmtId="0" fontId="25" fillId="8" borderId="2" xfId="0" applyFont="1" applyFill="1" applyBorder="1" applyAlignment="1">
      <alignment horizontal="left"/>
    </xf>
    <xf numFmtId="0" fontId="26" fillId="8" borderId="1" xfId="0" applyFont="1" applyFill="1" applyBorder="1" applyAlignment="1">
      <alignment horizontal="left"/>
    </xf>
    <xf numFmtId="0" fontId="25" fillId="8" borderId="16" xfId="0" applyFont="1" applyFill="1" applyBorder="1" applyAlignment="1">
      <alignment horizontal="left"/>
    </xf>
    <xf numFmtId="0" fontId="23" fillId="8" borderId="21" xfId="0" applyFont="1" applyFill="1" applyBorder="1"/>
    <xf numFmtId="0" fontId="24" fillId="8" borderId="21" xfId="0" applyFont="1" applyFill="1" applyBorder="1"/>
    <xf numFmtId="0" fontId="25" fillId="13" borderId="23" xfId="0" applyFont="1" applyFill="1" applyBorder="1" applyAlignment="1">
      <alignment horizontal="left"/>
    </xf>
    <xf numFmtId="0" fontId="25" fillId="8" borderId="31" xfId="0" applyFont="1" applyFill="1" applyBorder="1" applyAlignment="1">
      <alignment horizontal="left"/>
    </xf>
    <xf numFmtId="0" fontId="26" fillId="8" borderId="32" xfId="0" applyFont="1" applyFill="1" applyBorder="1" applyAlignment="1">
      <alignment horizontal="left"/>
    </xf>
    <xf numFmtId="0" fontId="25" fillId="12" borderId="32" xfId="0" applyFont="1" applyFill="1" applyBorder="1" applyAlignment="1">
      <alignment horizontal="left"/>
    </xf>
    <xf numFmtId="0" fontId="18" fillId="0" borderId="0" xfId="0" applyFont="1" applyBorder="1"/>
    <xf numFmtId="0" fontId="25" fillId="13" borderId="13" xfId="0" applyFont="1" applyFill="1" applyBorder="1"/>
    <xf numFmtId="0" fontId="25" fillId="11" borderId="16" xfId="0" applyFont="1" applyFill="1" applyBorder="1"/>
    <xf numFmtId="0" fontId="25" fillId="12" borderId="16" xfId="0" applyFont="1" applyFill="1" applyBorder="1"/>
    <xf numFmtId="0" fontId="23" fillId="0" borderId="33" xfId="0" applyFont="1" applyBorder="1"/>
    <xf numFmtId="0" fontId="25" fillId="11" borderId="21" xfId="0" applyFont="1" applyFill="1" applyBorder="1" applyAlignment="1">
      <alignment horizontal="left"/>
    </xf>
    <xf numFmtId="0" fontId="23" fillId="0" borderId="16" xfId="0" applyFont="1" applyBorder="1"/>
    <xf numFmtId="0" fontId="25" fillId="17" borderId="12" xfId="0" applyFont="1" applyFill="1" applyBorder="1" applyAlignment="1">
      <alignment horizontal="left"/>
    </xf>
    <xf numFmtId="0" fontId="25" fillId="17" borderId="25" xfId="0" applyFont="1" applyFill="1" applyBorder="1" applyAlignment="1">
      <alignment horizontal="left"/>
    </xf>
    <xf numFmtId="0" fontId="25" fillId="17" borderId="24" xfId="0" applyFont="1" applyFill="1" applyBorder="1" applyAlignment="1">
      <alignment horizontal="left"/>
    </xf>
    <xf numFmtId="0" fontId="25" fillId="17" borderId="23" xfId="0" applyFont="1" applyFill="1" applyBorder="1" applyAlignment="1">
      <alignment horizontal="left"/>
    </xf>
    <xf numFmtId="0" fontId="25" fillId="17" borderId="16" xfId="0" applyFont="1" applyFill="1" applyBorder="1"/>
    <xf numFmtId="0" fontId="25" fillId="17" borderId="12" xfId="0" applyFont="1" applyFill="1" applyBorder="1"/>
    <xf numFmtId="0" fontId="1" fillId="8" borderId="16" xfId="0" applyFont="1" applyFill="1" applyBorder="1" applyAlignment="1">
      <alignment horizontal="left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171450</xdr:colOff>
      <xdr:row>49</xdr:row>
      <xdr:rowOff>19050</xdr:rowOff>
    </xdr:to>
    <xdr:sp macro="" textlink="">
      <xdr:nvSpPr>
        <xdr:cNvPr id="2051" name="AutoShape 3"/>
        <xdr:cNvSpPr>
          <a:spLocks noChangeArrowheads="1"/>
        </xdr:cNvSpPr>
      </xdr:nvSpPr>
      <xdr:spPr bwMode="auto">
        <a:xfrm>
          <a:off x="0" y="0"/>
          <a:ext cx="9525000" cy="96774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20</xdr:col>
      <xdr:colOff>171450</xdr:colOff>
      <xdr:row>49</xdr:row>
      <xdr:rowOff>19050</xdr:rowOff>
    </xdr:to>
    <xdr:sp macro="" textlink="">
      <xdr:nvSpPr>
        <xdr:cNvPr id="2" name="AutoShape 3"/>
        <xdr:cNvSpPr>
          <a:spLocks noChangeArrowheads="1"/>
        </xdr:cNvSpPr>
      </xdr:nvSpPr>
      <xdr:spPr bwMode="auto">
        <a:xfrm>
          <a:off x="0" y="0"/>
          <a:ext cx="9696450" cy="96774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798894</xdr:colOff>
      <xdr:row>27</xdr:row>
      <xdr:rowOff>154359</xdr:rowOff>
    </xdr:from>
    <xdr:to>
      <xdr:col>8</xdr:col>
      <xdr:colOff>253372</xdr:colOff>
      <xdr:row>31</xdr:row>
      <xdr:rowOff>154359</xdr:rowOff>
    </xdr:to>
    <xdr:sp macro="" textlink="">
      <xdr:nvSpPr>
        <xdr:cNvPr id="2" name="TextovéPole 1"/>
        <xdr:cNvSpPr txBox="1"/>
      </xdr:nvSpPr>
      <xdr:spPr>
        <a:xfrm>
          <a:off x="798894" y="6059859"/>
          <a:ext cx="3272761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povrch: tartan</a:t>
          </a:r>
        </a:p>
        <a:p>
          <a:r>
            <a:rPr lang="cs-CZ" sz="1100"/>
            <a:t>pětiboj ženy: 1</a:t>
          </a:r>
          <a:r>
            <a:rPr lang="cs-CZ" sz="1100" baseline="0"/>
            <a:t>2-16°C, jasno, bezvětří, </a:t>
          </a:r>
        </a:p>
        <a:p>
          <a:r>
            <a:rPr lang="cs-CZ" sz="1100" baseline="0"/>
            <a:t>pětiboj muži: 16-18°C, jasno, od vrhu koulí zataženo, oblačno, beze srážek</a:t>
          </a:r>
          <a:endParaRPr lang="cs-CZ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798894</xdr:colOff>
      <xdr:row>24</xdr:row>
      <xdr:rowOff>154359</xdr:rowOff>
    </xdr:from>
    <xdr:to>
      <xdr:col>8</xdr:col>
      <xdr:colOff>253372</xdr:colOff>
      <xdr:row>28</xdr:row>
      <xdr:rowOff>154359</xdr:rowOff>
    </xdr:to>
    <xdr:sp macro="" textlink="">
      <xdr:nvSpPr>
        <xdr:cNvPr id="4" name="TextovéPole 3"/>
        <xdr:cNvSpPr txBox="1"/>
      </xdr:nvSpPr>
      <xdr:spPr>
        <a:xfrm>
          <a:off x="798894" y="6936159"/>
          <a:ext cx="5740978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povrch: tartan</a:t>
          </a:r>
        </a:p>
        <a:p>
          <a:r>
            <a:rPr lang="cs-CZ" sz="1100"/>
            <a:t>pětiboj ženy: 1</a:t>
          </a:r>
          <a:r>
            <a:rPr lang="cs-CZ" sz="1100" baseline="0"/>
            <a:t>2-15°C, zataženo, bezvětří, od skoku vysokého oblačno až polojasno</a:t>
          </a:r>
        </a:p>
        <a:p>
          <a:r>
            <a:rPr lang="cs-CZ" sz="1100" baseline="0"/>
            <a:t>pětiboj muži: 15-18°C, oblačno, při 100 m mírný vítr proti 2 m/s, </a:t>
          </a:r>
          <a:endParaRPr lang="cs-CZ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64"/>
  <sheetViews>
    <sheetView view="pageBreakPreview" topLeftCell="A16" zoomScale="145" zoomScaleNormal="130" zoomScaleSheetLayoutView="145" workbookViewId="0">
      <selection activeCell="F25" sqref="F25"/>
    </sheetView>
  </sheetViews>
  <sheetFormatPr defaultColWidth="8.7109375" defaultRowHeight="15" customHeight="1" x14ac:dyDescent="0.2"/>
  <cols>
    <col min="1" max="1" width="23.28515625" customWidth="1"/>
    <col min="2" max="2" width="5.85546875" customWidth="1"/>
    <col min="3" max="3" width="4.7109375" customWidth="1"/>
    <col min="4" max="4" width="5.5703125" customWidth="1"/>
    <col min="5" max="5" width="4.7109375" customWidth="1"/>
    <col min="6" max="6" width="5.85546875" customWidth="1"/>
    <col min="7" max="9" width="4.7109375" customWidth="1"/>
    <col min="10" max="10" width="7.85546875" customWidth="1"/>
    <col min="11" max="11" width="7.140625" customWidth="1"/>
    <col min="12" max="12" width="6.140625" customWidth="1"/>
    <col min="13" max="13" width="4.7109375" customWidth="1"/>
  </cols>
  <sheetData>
    <row r="1" spans="1:14" ht="26.25" customHeight="1" thickBot="1" x14ac:dyDescent="0.4">
      <c r="A1" s="9" t="s">
        <v>0</v>
      </c>
      <c r="B1" s="9"/>
      <c r="D1" s="3"/>
      <c r="E1" s="9" t="s">
        <v>16</v>
      </c>
      <c r="F1" s="3"/>
      <c r="G1" s="3"/>
      <c r="I1" s="3"/>
      <c r="J1" s="12"/>
      <c r="K1" s="12"/>
      <c r="L1" s="12"/>
      <c r="M1" s="12"/>
    </row>
    <row r="2" spans="1:14" ht="15.75" customHeight="1" thickBot="1" x14ac:dyDescent="0.3">
      <c r="A2" s="8" t="s">
        <v>1</v>
      </c>
      <c r="B2" s="54" t="s">
        <v>9</v>
      </c>
      <c r="C2" s="4"/>
      <c r="D2" s="20" t="s">
        <v>2</v>
      </c>
      <c r="E2" s="14"/>
      <c r="F2" s="19" t="s">
        <v>15</v>
      </c>
      <c r="G2" s="4"/>
      <c r="H2" s="21" t="s">
        <v>3</v>
      </c>
      <c r="I2" s="10"/>
      <c r="J2" s="19" t="s">
        <v>10</v>
      </c>
      <c r="K2" s="4"/>
      <c r="L2" s="14"/>
      <c r="M2" s="23"/>
      <c r="N2" s="39" t="s">
        <v>12</v>
      </c>
    </row>
    <row r="3" spans="1:14" ht="15.75" customHeight="1" thickBot="1" x14ac:dyDescent="0.3">
      <c r="A3" s="44" t="s">
        <v>13</v>
      </c>
      <c r="B3" s="46" t="s">
        <v>17</v>
      </c>
      <c r="C3" s="47" t="s">
        <v>5</v>
      </c>
      <c r="D3" s="46" t="s">
        <v>17</v>
      </c>
      <c r="E3" s="48" t="s">
        <v>5</v>
      </c>
      <c r="F3" s="46" t="s">
        <v>17</v>
      </c>
      <c r="G3" s="47" t="s">
        <v>5</v>
      </c>
      <c r="H3" s="46" t="s">
        <v>17</v>
      </c>
      <c r="I3" s="48" t="s">
        <v>5</v>
      </c>
      <c r="J3" s="46" t="s">
        <v>17</v>
      </c>
      <c r="K3" s="47" t="s">
        <v>5</v>
      </c>
      <c r="L3" s="48" t="s">
        <v>7</v>
      </c>
      <c r="M3" s="23" t="s">
        <v>8</v>
      </c>
      <c r="N3" s="56" t="s">
        <v>8</v>
      </c>
    </row>
    <row r="4" spans="1:14" ht="15.75" thickBot="1" x14ac:dyDescent="0.3">
      <c r="A4" s="55" t="s">
        <v>20</v>
      </c>
      <c r="B4" s="27">
        <v>14.2</v>
      </c>
      <c r="C4" s="29">
        <v>537</v>
      </c>
      <c r="D4" s="31">
        <v>398</v>
      </c>
      <c r="E4" s="29">
        <v>303</v>
      </c>
      <c r="F4" s="33">
        <v>7.7</v>
      </c>
      <c r="G4" s="29">
        <v>380</v>
      </c>
      <c r="H4" s="13">
        <v>135</v>
      </c>
      <c r="I4" s="11">
        <v>460</v>
      </c>
      <c r="J4" s="35">
        <v>2.1689814814814814E-3</v>
      </c>
      <c r="K4" s="29">
        <v>299</v>
      </c>
      <c r="L4" s="1">
        <f>SUM(C4,E4,G4,I4,K4)</f>
        <v>1979</v>
      </c>
      <c r="M4" s="24">
        <v>1</v>
      </c>
      <c r="N4" s="39"/>
    </row>
    <row r="5" spans="1:14" ht="15.75" thickBot="1" x14ac:dyDescent="0.3">
      <c r="A5" s="43" t="s">
        <v>18</v>
      </c>
      <c r="B5" s="15">
        <v>14.2</v>
      </c>
      <c r="C5" s="6">
        <v>537</v>
      </c>
      <c r="D5" s="7">
        <v>406</v>
      </c>
      <c r="E5" s="6">
        <v>322</v>
      </c>
      <c r="F5" s="16">
        <v>6.22</v>
      </c>
      <c r="G5" s="6">
        <v>285</v>
      </c>
      <c r="H5" s="13">
        <v>126</v>
      </c>
      <c r="I5" s="11">
        <v>369</v>
      </c>
      <c r="J5" s="18">
        <v>2.1157407407407409E-3</v>
      </c>
      <c r="K5" s="6">
        <v>340</v>
      </c>
      <c r="L5" s="1">
        <f>SUM(C5,E5,G5,I5,K5)</f>
        <v>1853</v>
      </c>
      <c r="M5" s="37">
        <v>2</v>
      </c>
      <c r="N5" s="41"/>
    </row>
    <row r="6" spans="1:14" ht="15.75" thickBot="1" x14ac:dyDescent="0.3">
      <c r="A6" s="42" t="s">
        <v>19</v>
      </c>
      <c r="B6" s="15">
        <v>15.1</v>
      </c>
      <c r="C6" s="6">
        <v>411</v>
      </c>
      <c r="D6" s="7">
        <v>380</v>
      </c>
      <c r="E6" s="6">
        <v>263</v>
      </c>
      <c r="F6" s="16">
        <v>6.55</v>
      </c>
      <c r="G6" s="6">
        <v>306</v>
      </c>
      <c r="H6" s="13">
        <v>120</v>
      </c>
      <c r="I6" s="11">
        <v>312</v>
      </c>
      <c r="J6" s="18">
        <v>2.0254629629629629E-3</v>
      </c>
      <c r="K6" s="6">
        <v>413</v>
      </c>
      <c r="L6" s="1">
        <f>SUM(C6,E6,G6,I6,K6)</f>
        <v>1705</v>
      </c>
      <c r="M6" s="38">
        <v>3</v>
      </c>
      <c r="N6" s="41"/>
    </row>
    <row r="7" spans="1:14" ht="15.75" thickBot="1" x14ac:dyDescent="0.3">
      <c r="A7" s="45" t="s">
        <v>14</v>
      </c>
      <c r="B7" s="49" t="s">
        <v>17</v>
      </c>
      <c r="C7" s="50" t="s">
        <v>5</v>
      </c>
      <c r="D7" s="49" t="s">
        <v>17</v>
      </c>
      <c r="E7" s="51" t="s">
        <v>5</v>
      </c>
      <c r="F7" s="49" t="s">
        <v>17</v>
      </c>
      <c r="G7" s="50" t="s">
        <v>5</v>
      </c>
      <c r="H7" s="49" t="s">
        <v>17</v>
      </c>
      <c r="I7" s="51" t="s">
        <v>5</v>
      </c>
      <c r="J7" s="49" t="s">
        <v>17</v>
      </c>
      <c r="K7" s="50" t="s">
        <v>5</v>
      </c>
      <c r="L7" s="51" t="s">
        <v>7</v>
      </c>
      <c r="M7" s="23" t="s">
        <v>8</v>
      </c>
      <c r="N7" s="56" t="s">
        <v>8</v>
      </c>
    </row>
    <row r="8" spans="1:14" ht="15.75" thickBot="1" x14ac:dyDescent="0.3">
      <c r="A8" s="133" t="s">
        <v>29</v>
      </c>
      <c r="B8" s="15">
        <v>12.6</v>
      </c>
      <c r="C8" s="6">
        <v>495</v>
      </c>
      <c r="D8" s="7">
        <v>498</v>
      </c>
      <c r="E8" s="6">
        <v>378</v>
      </c>
      <c r="F8" s="16">
        <v>9.33</v>
      </c>
      <c r="G8" s="6">
        <v>445</v>
      </c>
      <c r="H8" s="13">
        <v>162</v>
      </c>
      <c r="I8" s="11">
        <v>480</v>
      </c>
      <c r="J8" s="18">
        <v>3.3043981481481479E-3</v>
      </c>
      <c r="K8" s="6">
        <v>646</v>
      </c>
      <c r="L8" s="1">
        <f t="shared" ref="L8:L18" si="0">SUM(C8,E8,G8,I8,K8)</f>
        <v>2444</v>
      </c>
      <c r="M8" s="38">
        <v>1</v>
      </c>
      <c r="N8" s="41"/>
    </row>
    <row r="9" spans="1:14" ht="15.75" thickBot="1" x14ac:dyDescent="0.3">
      <c r="A9" s="42" t="s">
        <v>27</v>
      </c>
      <c r="B9" s="15">
        <v>12</v>
      </c>
      <c r="C9" s="6">
        <v>605</v>
      </c>
      <c r="D9" s="7">
        <v>486</v>
      </c>
      <c r="E9" s="6">
        <v>356</v>
      </c>
      <c r="F9" s="16">
        <v>9.32</v>
      </c>
      <c r="G9" s="6">
        <v>445</v>
      </c>
      <c r="H9" s="13">
        <v>151</v>
      </c>
      <c r="I9" s="11">
        <v>396</v>
      </c>
      <c r="J9" s="18">
        <v>3.7314814814814815E-3</v>
      </c>
      <c r="K9" s="6">
        <v>438</v>
      </c>
      <c r="L9" s="1">
        <f t="shared" si="0"/>
        <v>2240</v>
      </c>
      <c r="M9" s="37">
        <v>2</v>
      </c>
      <c r="N9" s="41"/>
    </row>
    <row r="10" spans="1:14" ht="15.75" thickBot="1" x14ac:dyDescent="0.3">
      <c r="A10" s="42" t="s">
        <v>28</v>
      </c>
      <c r="B10" s="15">
        <v>12.6</v>
      </c>
      <c r="C10" s="6">
        <v>495</v>
      </c>
      <c r="D10" s="7">
        <v>485</v>
      </c>
      <c r="E10" s="6">
        <v>354</v>
      </c>
      <c r="F10" s="16">
        <v>9.9700000000000006</v>
      </c>
      <c r="G10" s="6">
        <v>484</v>
      </c>
      <c r="H10" s="13">
        <v>151</v>
      </c>
      <c r="I10" s="11">
        <v>396</v>
      </c>
      <c r="J10" s="18">
        <v>3.8344907407407407E-3</v>
      </c>
      <c r="K10" s="6">
        <v>393</v>
      </c>
      <c r="L10" s="1">
        <f t="shared" si="0"/>
        <v>2122</v>
      </c>
      <c r="M10" s="38">
        <v>3</v>
      </c>
      <c r="N10" s="41"/>
    </row>
    <row r="11" spans="1:14" ht="15.75" thickBot="1" x14ac:dyDescent="0.3">
      <c r="A11" s="42" t="s">
        <v>23</v>
      </c>
      <c r="B11" s="28">
        <v>12.8</v>
      </c>
      <c r="C11" s="30">
        <v>461</v>
      </c>
      <c r="D11" s="32">
        <v>539</v>
      </c>
      <c r="E11" s="30">
        <v>459</v>
      </c>
      <c r="F11" s="34">
        <v>9.58</v>
      </c>
      <c r="G11" s="30">
        <v>460</v>
      </c>
      <c r="H11" s="13">
        <v>145</v>
      </c>
      <c r="I11" s="11">
        <v>352</v>
      </c>
      <c r="J11" s="36">
        <v>3.914351851851852E-3</v>
      </c>
      <c r="K11" s="30">
        <v>360</v>
      </c>
      <c r="L11" s="1">
        <f t="shared" si="0"/>
        <v>2092</v>
      </c>
      <c r="M11" s="37">
        <v>4</v>
      </c>
      <c r="N11" s="41"/>
    </row>
    <row r="12" spans="1:14" ht="15.75" thickBot="1" x14ac:dyDescent="0.3">
      <c r="A12" s="42" t="s">
        <v>25</v>
      </c>
      <c r="B12" s="15">
        <v>12.8</v>
      </c>
      <c r="C12" s="6">
        <v>461</v>
      </c>
      <c r="D12" s="7">
        <v>464</v>
      </c>
      <c r="E12" s="6">
        <v>315</v>
      </c>
      <c r="F12" s="16">
        <v>9.4</v>
      </c>
      <c r="G12" s="6">
        <v>450</v>
      </c>
      <c r="H12" s="13">
        <v>148</v>
      </c>
      <c r="I12" s="11">
        <v>374</v>
      </c>
      <c r="J12" s="18">
        <v>3.6886574074074074E-3</v>
      </c>
      <c r="K12" s="6">
        <v>457</v>
      </c>
      <c r="L12" s="1">
        <f t="shared" si="0"/>
        <v>2057</v>
      </c>
      <c r="M12" s="38">
        <v>5</v>
      </c>
      <c r="N12" s="41"/>
    </row>
    <row r="13" spans="1:14" ht="15.75" thickBot="1" x14ac:dyDescent="0.3">
      <c r="A13" s="42" t="s">
        <v>30</v>
      </c>
      <c r="B13" s="15">
        <v>13.2</v>
      </c>
      <c r="C13" s="6">
        <v>396</v>
      </c>
      <c r="D13" s="7">
        <v>483</v>
      </c>
      <c r="E13" s="6">
        <v>350</v>
      </c>
      <c r="F13" s="16">
        <v>10.92</v>
      </c>
      <c r="G13" s="6">
        <v>541</v>
      </c>
      <c r="H13" s="13">
        <v>145</v>
      </c>
      <c r="I13" s="11">
        <v>352</v>
      </c>
      <c r="J13" s="18">
        <v>3.875E-3</v>
      </c>
      <c r="K13" s="6">
        <v>376</v>
      </c>
      <c r="L13" s="1">
        <f t="shared" si="0"/>
        <v>2015</v>
      </c>
      <c r="M13" s="37">
        <v>6</v>
      </c>
      <c r="N13" s="41"/>
    </row>
    <row r="14" spans="1:14" ht="15.75" thickBot="1" x14ac:dyDescent="0.3">
      <c r="A14" s="42" t="s">
        <v>22</v>
      </c>
      <c r="B14" s="15">
        <v>12.2</v>
      </c>
      <c r="C14" s="6">
        <v>567</v>
      </c>
      <c r="D14" s="7">
        <v>509</v>
      </c>
      <c r="E14" s="6">
        <v>400</v>
      </c>
      <c r="F14" s="16">
        <v>8.57</v>
      </c>
      <c r="G14" s="6">
        <v>399</v>
      </c>
      <c r="H14" s="13">
        <v>145</v>
      </c>
      <c r="I14" s="11">
        <v>352</v>
      </c>
      <c r="J14" s="18">
        <v>4.0960648148148154E-3</v>
      </c>
      <c r="K14" s="6">
        <v>290</v>
      </c>
      <c r="L14" s="1">
        <f t="shared" si="0"/>
        <v>2008</v>
      </c>
      <c r="M14" s="38">
        <v>7</v>
      </c>
      <c r="N14" s="41"/>
    </row>
    <row r="15" spans="1:14" ht="15.75" thickBot="1" x14ac:dyDescent="0.3">
      <c r="A15" s="42" t="s">
        <v>26</v>
      </c>
      <c r="B15" s="15">
        <v>12.9</v>
      </c>
      <c r="C15" s="6">
        <v>444</v>
      </c>
      <c r="D15" s="7">
        <v>444</v>
      </c>
      <c r="E15" s="6">
        <v>280</v>
      </c>
      <c r="F15" s="16">
        <v>8.6999999999999993</v>
      </c>
      <c r="G15" s="6">
        <v>408</v>
      </c>
      <c r="H15" s="13">
        <v>148</v>
      </c>
      <c r="I15" s="11">
        <v>374</v>
      </c>
      <c r="J15" s="18">
        <v>3.7418981481481483E-3</v>
      </c>
      <c r="K15" s="6">
        <v>433</v>
      </c>
      <c r="L15" s="1">
        <f t="shared" si="0"/>
        <v>1939</v>
      </c>
      <c r="M15" s="37">
        <v>8</v>
      </c>
      <c r="N15" s="41"/>
    </row>
    <row r="16" spans="1:14" ht="15.75" thickBot="1" x14ac:dyDescent="0.3">
      <c r="A16" s="42" t="s">
        <v>21</v>
      </c>
      <c r="B16" s="15">
        <v>12.5</v>
      </c>
      <c r="C16" s="6">
        <v>513</v>
      </c>
      <c r="D16" s="7">
        <v>468</v>
      </c>
      <c r="E16" s="6">
        <v>323</v>
      </c>
      <c r="F16" s="16">
        <v>8.82</v>
      </c>
      <c r="G16" s="6">
        <v>415</v>
      </c>
      <c r="H16" s="13">
        <v>154</v>
      </c>
      <c r="I16" s="17">
        <v>419</v>
      </c>
      <c r="J16" s="18">
        <v>4.2222222222222218E-3</v>
      </c>
      <c r="K16" s="6">
        <v>245</v>
      </c>
      <c r="L16" s="1">
        <f t="shared" si="0"/>
        <v>1915</v>
      </c>
      <c r="M16" s="38">
        <v>9</v>
      </c>
      <c r="N16" s="41"/>
    </row>
    <row r="17" spans="1:14" ht="15.75" thickBot="1" x14ac:dyDescent="0.3">
      <c r="A17" s="42" t="s">
        <v>24</v>
      </c>
      <c r="B17" s="15">
        <v>13</v>
      </c>
      <c r="C17" s="6">
        <v>428</v>
      </c>
      <c r="D17" s="7">
        <v>460</v>
      </c>
      <c r="E17" s="6">
        <v>308</v>
      </c>
      <c r="F17" s="16">
        <v>8.58</v>
      </c>
      <c r="G17" s="6">
        <v>401</v>
      </c>
      <c r="H17" s="13">
        <v>148</v>
      </c>
      <c r="I17" s="11">
        <v>374</v>
      </c>
      <c r="J17" s="18">
        <v>4.0624999999999993E-3</v>
      </c>
      <c r="K17" s="6">
        <v>302</v>
      </c>
      <c r="L17" s="1">
        <f t="shared" si="0"/>
        <v>1813</v>
      </c>
      <c r="M17" s="37">
        <v>10</v>
      </c>
      <c r="N17" s="41"/>
    </row>
    <row r="18" spans="1:14" ht="15.75" thickBot="1" x14ac:dyDescent="0.3">
      <c r="A18" s="42" t="s">
        <v>31</v>
      </c>
      <c r="B18" s="15">
        <v>13.3</v>
      </c>
      <c r="C18" s="6">
        <v>380</v>
      </c>
      <c r="D18" s="7">
        <v>441</v>
      </c>
      <c r="E18" s="6">
        <v>276</v>
      </c>
      <c r="F18" s="16">
        <v>8.2799999999999994</v>
      </c>
      <c r="G18" s="6">
        <v>383</v>
      </c>
      <c r="H18" s="13">
        <v>145</v>
      </c>
      <c r="I18" s="11">
        <v>352</v>
      </c>
      <c r="J18" s="18">
        <v>4.0972222222222226E-3</v>
      </c>
      <c r="K18" s="6">
        <v>289</v>
      </c>
      <c r="L18" s="57">
        <f t="shared" si="0"/>
        <v>1680</v>
      </c>
      <c r="M18" s="38">
        <v>11</v>
      </c>
      <c r="N18" s="41"/>
    </row>
    <row r="19" spans="1:14" x14ac:dyDescent="0.25">
      <c r="A19" s="42" t="s">
        <v>32</v>
      </c>
      <c r="B19" s="15"/>
      <c r="C19" s="6">
        <v>0</v>
      </c>
      <c r="D19" s="7"/>
      <c r="E19" s="6"/>
      <c r="F19" s="16"/>
      <c r="G19" s="6"/>
      <c r="H19" s="13"/>
      <c r="I19" s="11"/>
      <c r="J19" s="18"/>
      <c r="K19" s="6"/>
      <c r="L19" s="1">
        <f t="shared" ref="L19" si="1">SUM(C19,E19,G19,I19,K19)</f>
        <v>0</v>
      </c>
      <c r="M19" s="40"/>
      <c r="N19" s="41" t="s">
        <v>33</v>
      </c>
    </row>
    <row r="20" spans="1:14" ht="15.75" thickBot="1" x14ac:dyDescent="0.3">
      <c r="A20" s="42"/>
      <c r="B20" s="7"/>
      <c r="C20" s="6"/>
      <c r="D20" s="7"/>
      <c r="E20" s="6"/>
      <c r="F20" s="7"/>
      <c r="G20" s="6"/>
      <c r="H20" s="13"/>
      <c r="I20" s="11"/>
      <c r="J20" s="7"/>
      <c r="K20" s="6"/>
      <c r="L20" s="6"/>
      <c r="M20" s="25"/>
      <c r="N20" s="41"/>
    </row>
    <row r="21" spans="1:14" ht="15.75" thickBot="1" x14ac:dyDescent="0.3">
      <c r="A21" s="42"/>
      <c r="B21" s="53" t="s">
        <v>35</v>
      </c>
      <c r="C21" s="6"/>
      <c r="D21" s="7"/>
      <c r="E21" s="6"/>
      <c r="F21" s="16"/>
      <c r="G21" s="6"/>
      <c r="H21" s="13"/>
      <c r="I21" s="11"/>
      <c r="J21" s="7"/>
      <c r="K21" s="6"/>
      <c r="L21" s="1"/>
      <c r="M21" s="25"/>
      <c r="N21" s="26"/>
    </row>
    <row r="22" spans="1:1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4" x14ac:dyDescent="0.25">
      <c r="A23" s="22" t="s">
        <v>11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4" x14ac:dyDescent="0.25">
      <c r="A24" s="22" t="s">
        <v>34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164" spans="20:20" ht="15" customHeight="1" x14ac:dyDescent="0.2">
      <c r="T164" s="52"/>
    </row>
  </sheetData>
  <sortState ref="A8:L18">
    <sortCondition descending="1" ref="L8:L18"/>
  </sortState>
  <pageMargins left="0.70866141732283472" right="0.39370078740157483" top="0.78740157480314965" bottom="0.78740157480314965" header="0.31496062992125984" footer="0.31496062992125984"/>
  <pageSetup paperSize="9" scale="94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27"/>
  <sheetViews>
    <sheetView tabSelected="1" view="pageBreakPreview" topLeftCell="A4" zoomScale="120" zoomScaleNormal="100" zoomScaleSheetLayoutView="120" workbookViewId="0">
      <selection activeCell="A21" sqref="A21"/>
    </sheetView>
  </sheetViews>
  <sheetFormatPr defaultColWidth="8.7109375" defaultRowHeight="15" customHeight="1" x14ac:dyDescent="0.2"/>
  <cols>
    <col min="1" max="1" width="26.28515625" customWidth="1"/>
    <col min="2" max="13" width="9.7109375" customWidth="1"/>
  </cols>
  <sheetData>
    <row r="1" spans="1:13" ht="27" customHeight="1" thickBot="1" x14ac:dyDescent="0.45">
      <c r="A1" s="97" t="s">
        <v>57</v>
      </c>
      <c r="B1" s="98"/>
      <c r="C1" s="99"/>
      <c r="D1" s="100"/>
      <c r="E1" s="98"/>
      <c r="F1" s="100"/>
      <c r="G1" s="3"/>
      <c r="I1" s="3"/>
      <c r="J1" s="12"/>
      <c r="K1" s="12"/>
      <c r="L1" s="12"/>
      <c r="M1" s="12"/>
    </row>
    <row r="2" spans="1:13" ht="20.100000000000001" customHeight="1" thickBot="1" x14ac:dyDescent="0.35">
      <c r="A2" s="62" t="s">
        <v>1</v>
      </c>
      <c r="B2" s="63" t="s">
        <v>9</v>
      </c>
      <c r="C2" s="64"/>
      <c r="D2" s="65" t="s">
        <v>2</v>
      </c>
      <c r="E2" s="66"/>
      <c r="F2" s="63" t="s">
        <v>15</v>
      </c>
      <c r="G2" s="64"/>
      <c r="H2" s="67" t="s">
        <v>3</v>
      </c>
      <c r="I2" s="68"/>
      <c r="J2" s="63" t="s">
        <v>59</v>
      </c>
      <c r="K2" s="64"/>
      <c r="L2" s="66"/>
      <c r="M2" s="69"/>
    </row>
    <row r="3" spans="1:13" ht="20.100000000000001" customHeight="1" thickBot="1" x14ac:dyDescent="0.35">
      <c r="A3" s="127" t="s">
        <v>13</v>
      </c>
      <c r="B3" s="128"/>
      <c r="C3" s="129"/>
      <c r="D3" s="130"/>
      <c r="E3" s="129"/>
      <c r="F3" s="130"/>
      <c r="G3" s="129"/>
      <c r="H3" s="130"/>
      <c r="I3" s="129"/>
      <c r="J3" s="130"/>
      <c r="K3" s="129"/>
      <c r="L3" s="129"/>
      <c r="M3" s="132"/>
    </row>
    <row r="4" spans="1:13" ht="20.100000000000001" customHeight="1" thickBot="1" x14ac:dyDescent="0.35">
      <c r="A4" s="127" t="s">
        <v>4</v>
      </c>
      <c r="B4" s="108" t="s">
        <v>6</v>
      </c>
      <c r="C4" s="70" t="s">
        <v>5</v>
      </c>
      <c r="D4" s="71" t="s">
        <v>6</v>
      </c>
      <c r="E4" s="110" t="s">
        <v>5</v>
      </c>
      <c r="F4" s="108" t="s">
        <v>6</v>
      </c>
      <c r="G4" s="70" t="s">
        <v>5</v>
      </c>
      <c r="H4" s="71" t="s">
        <v>6</v>
      </c>
      <c r="I4" s="110" t="s">
        <v>5</v>
      </c>
      <c r="J4" s="108" t="s">
        <v>6</v>
      </c>
      <c r="K4" s="70" t="s">
        <v>5</v>
      </c>
      <c r="L4" s="111" t="s">
        <v>58</v>
      </c>
      <c r="M4" s="72" t="s">
        <v>8</v>
      </c>
    </row>
    <row r="5" spans="1:13" ht="20.100000000000001" customHeight="1" thickBot="1" x14ac:dyDescent="0.4">
      <c r="A5" s="113" t="s">
        <v>38</v>
      </c>
      <c r="B5" s="73">
        <v>13.8</v>
      </c>
      <c r="C5" s="74">
        <v>598</v>
      </c>
      <c r="D5" s="75">
        <v>414</v>
      </c>
      <c r="E5" s="74">
        <v>340</v>
      </c>
      <c r="F5" s="76">
        <v>7.86</v>
      </c>
      <c r="G5" s="74">
        <v>390</v>
      </c>
      <c r="H5" s="77">
        <v>132</v>
      </c>
      <c r="I5" s="78">
        <v>429</v>
      </c>
      <c r="J5" s="79">
        <v>2.3206018518518519E-3</v>
      </c>
      <c r="K5" s="74">
        <v>198</v>
      </c>
      <c r="L5" s="112">
        <f t="shared" ref="L5:L10" si="0">SUM(C5,E5,G5,I5,K5)</f>
        <v>1955</v>
      </c>
      <c r="M5" s="80">
        <v>1</v>
      </c>
    </row>
    <row r="6" spans="1:13" ht="20.100000000000001" customHeight="1" thickBot="1" x14ac:dyDescent="0.4">
      <c r="A6" s="113" t="s">
        <v>39</v>
      </c>
      <c r="B6" s="81">
        <v>15</v>
      </c>
      <c r="C6" s="82">
        <v>424</v>
      </c>
      <c r="D6" s="83">
        <v>398</v>
      </c>
      <c r="E6" s="82">
        <v>303</v>
      </c>
      <c r="F6" s="84">
        <v>7.63</v>
      </c>
      <c r="G6" s="82">
        <v>375</v>
      </c>
      <c r="H6" s="77">
        <v>129</v>
      </c>
      <c r="I6" s="78">
        <v>399</v>
      </c>
      <c r="J6" s="85">
        <v>2.2199074074074074E-3</v>
      </c>
      <c r="K6" s="82">
        <v>263</v>
      </c>
      <c r="L6" s="112">
        <f t="shared" si="0"/>
        <v>1764</v>
      </c>
      <c r="M6" s="86">
        <v>2</v>
      </c>
    </row>
    <row r="7" spans="1:13" ht="20.100000000000001" customHeight="1" thickBot="1" x14ac:dyDescent="0.4">
      <c r="A7" s="113" t="s">
        <v>40</v>
      </c>
      <c r="B7" s="81">
        <v>14.7</v>
      </c>
      <c r="C7" s="82">
        <v>465</v>
      </c>
      <c r="D7" s="83">
        <v>370</v>
      </c>
      <c r="E7" s="82">
        <v>242</v>
      </c>
      <c r="F7" s="84">
        <v>6.96</v>
      </c>
      <c r="G7" s="82">
        <v>332</v>
      </c>
      <c r="H7" s="77">
        <v>129</v>
      </c>
      <c r="I7" s="78">
        <v>399</v>
      </c>
      <c r="J7" s="85">
        <v>2.3437499999999999E-3</v>
      </c>
      <c r="K7" s="82">
        <v>184</v>
      </c>
      <c r="L7" s="112">
        <f t="shared" si="0"/>
        <v>1622</v>
      </c>
      <c r="M7" s="80">
        <v>3</v>
      </c>
    </row>
    <row r="8" spans="1:13" ht="20.100000000000001" customHeight="1" thickBot="1" x14ac:dyDescent="0.4">
      <c r="A8" s="61" t="s">
        <v>37</v>
      </c>
      <c r="B8" s="81">
        <v>15.6</v>
      </c>
      <c r="C8" s="82">
        <v>348</v>
      </c>
      <c r="D8" s="83">
        <v>386</v>
      </c>
      <c r="E8" s="82">
        <v>276</v>
      </c>
      <c r="F8" s="84">
        <v>7.58</v>
      </c>
      <c r="G8" s="82">
        <v>372</v>
      </c>
      <c r="H8" s="77">
        <v>129</v>
      </c>
      <c r="I8" s="78">
        <v>399</v>
      </c>
      <c r="J8" s="85">
        <v>2.4861111111111112E-3</v>
      </c>
      <c r="K8" s="82">
        <v>110</v>
      </c>
      <c r="L8" s="112">
        <f t="shared" si="0"/>
        <v>1505</v>
      </c>
      <c r="M8" s="86">
        <v>4</v>
      </c>
    </row>
    <row r="9" spans="1:13" ht="20.100000000000001" customHeight="1" thickBot="1" x14ac:dyDescent="0.4">
      <c r="A9" s="61" t="s">
        <v>41</v>
      </c>
      <c r="B9" s="87">
        <v>16.2</v>
      </c>
      <c r="C9" s="88">
        <v>278</v>
      </c>
      <c r="D9" s="89">
        <v>276</v>
      </c>
      <c r="E9" s="88">
        <v>69</v>
      </c>
      <c r="F9" s="90">
        <v>6.62</v>
      </c>
      <c r="G9" s="88">
        <v>311</v>
      </c>
      <c r="H9" s="77">
        <v>110</v>
      </c>
      <c r="I9" s="78">
        <v>222</v>
      </c>
      <c r="J9" s="91">
        <v>2.5625000000000001E-3</v>
      </c>
      <c r="K9" s="88">
        <v>78</v>
      </c>
      <c r="L9" s="112">
        <f t="shared" si="0"/>
        <v>958</v>
      </c>
      <c r="M9" s="80">
        <v>5</v>
      </c>
    </row>
    <row r="10" spans="1:13" ht="20.100000000000001" customHeight="1" thickBot="1" x14ac:dyDescent="0.4">
      <c r="A10" s="61" t="s">
        <v>36</v>
      </c>
      <c r="B10" s="81">
        <v>16.2</v>
      </c>
      <c r="C10" s="82">
        <v>278</v>
      </c>
      <c r="D10" s="83">
        <v>350</v>
      </c>
      <c r="E10" s="82">
        <v>200</v>
      </c>
      <c r="F10" s="84">
        <v>7.02</v>
      </c>
      <c r="G10" s="82">
        <v>336</v>
      </c>
      <c r="H10" s="77">
        <v>0</v>
      </c>
      <c r="I10" s="78">
        <v>0</v>
      </c>
      <c r="J10" s="85">
        <v>2.4490740740740744E-3</v>
      </c>
      <c r="K10" s="82">
        <v>128</v>
      </c>
      <c r="L10" s="112">
        <f t="shared" si="0"/>
        <v>942</v>
      </c>
      <c r="M10" s="86">
        <v>6</v>
      </c>
    </row>
    <row r="11" spans="1:13" ht="20.100000000000001" customHeight="1" thickBot="1" x14ac:dyDescent="0.35">
      <c r="A11" s="92" t="s">
        <v>14</v>
      </c>
      <c r="B11" s="101" t="s">
        <v>9</v>
      </c>
      <c r="C11" s="102"/>
      <c r="D11" s="103" t="s">
        <v>2</v>
      </c>
      <c r="E11" s="104"/>
      <c r="F11" s="101" t="s">
        <v>15</v>
      </c>
      <c r="G11" s="102"/>
      <c r="H11" s="105" t="s">
        <v>3</v>
      </c>
      <c r="I11" s="106"/>
      <c r="J11" s="101" t="s">
        <v>60</v>
      </c>
      <c r="K11" s="102"/>
      <c r="L11" s="93"/>
      <c r="M11" s="94"/>
    </row>
    <row r="12" spans="1:13" ht="20.100000000000001" customHeight="1" thickBot="1" x14ac:dyDescent="0.35">
      <c r="A12" s="107" t="s">
        <v>4</v>
      </c>
      <c r="B12" s="109" t="s">
        <v>6</v>
      </c>
      <c r="C12" s="70" t="s">
        <v>5</v>
      </c>
      <c r="D12" s="71" t="s">
        <v>6</v>
      </c>
      <c r="E12" s="110" t="s">
        <v>5</v>
      </c>
      <c r="F12" s="108" t="s">
        <v>6</v>
      </c>
      <c r="G12" s="70" t="s">
        <v>5</v>
      </c>
      <c r="H12" s="71" t="s">
        <v>6</v>
      </c>
      <c r="I12" s="110" t="s">
        <v>5</v>
      </c>
      <c r="J12" s="108" t="s">
        <v>6</v>
      </c>
      <c r="K12" s="70" t="s">
        <v>5</v>
      </c>
      <c r="L12" s="111" t="s">
        <v>58</v>
      </c>
      <c r="M12" s="72" t="s">
        <v>8</v>
      </c>
    </row>
    <row r="13" spans="1:13" ht="20.100000000000001" customHeight="1" thickBot="1" x14ac:dyDescent="0.4">
      <c r="A13" s="114" t="s">
        <v>43</v>
      </c>
      <c r="B13" s="95">
        <v>11</v>
      </c>
      <c r="C13" s="82">
        <v>808</v>
      </c>
      <c r="D13" s="83">
        <v>590</v>
      </c>
      <c r="E13" s="82">
        <v>565</v>
      </c>
      <c r="F13" s="84">
        <v>9.02</v>
      </c>
      <c r="G13" s="82">
        <v>427</v>
      </c>
      <c r="H13" s="77">
        <v>162</v>
      </c>
      <c r="I13" s="78">
        <v>480</v>
      </c>
      <c r="J13" s="85">
        <v>3.728009259259259E-3</v>
      </c>
      <c r="K13" s="82">
        <v>440</v>
      </c>
      <c r="L13" s="112">
        <f t="shared" ref="L13:L27" si="1">SUM(C13,E13,G13,I13,K13)</f>
        <v>2720</v>
      </c>
      <c r="M13" s="86">
        <v>1</v>
      </c>
    </row>
    <row r="14" spans="1:13" ht="20.100000000000001" customHeight="1" thickBot="1" x14ac:dyDescent="0.4">
      <c r="A14" s="114" t="s">
        <v>50</v>
      </c>
      <c r="B14" s="81">
        <v>11.9</v>
      </c>
      <c r="C14" s="82">
        <v>624</v>
      </c>
      <c r="D14" s="83">
        <v>534</v>
      </c>
      <c r="E14" s="82">
        <v>449</v>
      </c>
      <c r="F14" s="84">
        <v>11.18</v>
      </c>
      <c r="G14" s="82">
        <v>557</v>
      </c>
      <c r="H14" s="77">
        <v>145</v>
      </c>
      <c r="I14" s="78">
        <v>352</v>
      </c>
      <c r="J14" s="85">
        <v>3.41087962962963E-3</v>
      </c>
      <c r="K14" s="82">
        <v>591</v>
      </c>
      <c r="L14" s="112">
        <f t="shared" si="1"/>
        <v>2573</v>
      </c>
      <c r="M14" s="80">
        <v>2</v>
      </c>
    </row>
    <row r="15" spans="1:13" ht="20.100000000000001" customHeight="1" thickBot="1" x14ac:dyDescent="0.4">
      <c r="A15" s="115" t="s">
        <v>52</v>
      </c>
      <c r="B15" s="81">
        <v>11.5</v>
      </c>
      <c r="C15" s="82">
        <v>703</v>
      </c>
      <c r="D15" s="83">
        <v>520</v>
      </c>
      <c r="E15" s="82">
        <v>421</v>
      </c>
      <c r="F15" s="84">
        <v>9.11</v>
      </c>
      <c r="G15" s="82">
        <v>433</v>
      </c>
      <c r="H15" s="77">
        <v>162</v>
      </c>
      <c r="I15" s="78">
        <v>480</v>
      </c>
      <c r="J15" s="85">
        <v>3.8344907407407407E-3</v>
      </c>
      <c r="K15" s="82">
        <v>393</v>
      </c>
      <c r="L15" s="112">
        <f t="shared" si="1"/>
        <v>2430</v>
      </c>
      <c r="M15" s="86">
        <v>3</v>
      </c>
    </row>
    <row r="16" spans="1:13" ht="20.100000000000001" customHeight="1" thickBot="1" x14ac:dyDescent="0.4">
      <c r="A16" s="58" t="s">
        <v>45</v>
      </c>
      <c r="B16" s="81">
        <v>12</v>
      </c>
      <c r="C16" s="82">
        <v>605</v>
      </c>
      <c r="D16" s="83">
        <v>540</v>
      </c>
      <c r="E16" s="82">
        <v>461</v>
      </c>
      <c r="F16" s="84">
        <v>10.25</v>
      </c>
      <c r="G16" s="82">
        <v>501</v>
      </c>
      <c r="H16" s="77">
        <v>159</v>
      </c>
      <c r="I16" s="78">
        <v>457</v>
      </c>
      <c r="J16" s="85">
        <v>3.9733796296296297E-3</v>
      </c>
      <c r="K16" s="82">
        <v>338</v>
      </c>
      <c r="L16" s="112">
        <f t="shared" si="1"/>
        <v>2362</v>
      </c>
      <c r="M16" s="80">
        <v>4</v>
      </c>
    </row>
    <row r="17" spans="1:13" ht="20.100000000000001" customHeight="1" thickBot="1" x14ac:dyDescent="0.4">
      <c r="A17" s="58" t="s">
        <v>42</v>
      </c>
      <c r="B17" s="81">
        <v>11.9</v>
      </c>
      <c r="C17" s="82">
        <v>624</v>
      </c>
      <c r="D17" s="83">
        <v>510</v>
      </c>
      <c r="E17" s="82">
        <v>402</v>
      </c>
      <c r="F17" s="84">
        <v>8.1199999999999992</v>
      </c>
      <c r="G17" s="82">
        <v>374</v>
      </c>
      <c r="H17" s="77">
        <v>150</v>
      </c>
      <c r="I17" s="78">
        <v>389</v>
      </c>
      <c r="J17" s="85">
        <v>3.498842592592592E-3</v>
      </c>
      <c r="K17" s="82">
        <v>547</v>
      </c>
      <c r="L17" s="112">
        <f t="shared" si="1"/>
        <v>2336</v>
      </c>
      <c r="M17" s="86">
        <v>5</v>
      </c>
    </row>
    <row r="18" spans="1:13" ht="20.100000000000001" customHeight="1" thickBot="1" x14ac:dyDescent="0.4">
      <c r="A18" s="59" t="s">
        <v>56</v>
      </c>
      <c r="B18" s="81">
        <v>11.6</v>
      </c>
      <c r="C18" s="82">
        <v>683</v>
      </c>
      <c r="D18" s="83">
        <v>490</v>
      </c>
      <c r="E18" s="82">
        <v>363</v>
      </c>
      <c r="F18" s="84">
        <v>9.02</v>
      </c>
      <c r="G18" s="82">
        <v>427</v>
      </c>
      <c r="H18" s="77">
        <v>153</v>
      </c>
      <c r="I18" s="78">
        <v>411</v>
      </c>
      <c r="J18" s="85">
        <v>3.7500000000000003E-3</v>
      </c>
      <c r="K18" s="82">
        <v>429</v>
      </c>
      <c r="L18" s="112">
        <f t="shared" si="1"/>
        <v>2313</v>
      </c>
      <c r="M18" s="80">
        <v>6</v>
      </c>
    </row>
    <row r="19" spans="1:13" ht="20.100000000000001" customHeight="1" thickBot="1" x14ac:dyDescent="0.4">
      <c r="A19" s="58" t="s">
        <v>51</v>
      </c>
      <c r="B19" s="81">
        <v>12.6</v>
      </c>
      <c r="C19" s="82">
        <v>495</v>
      </c>
      <c r="D19" s="83">
        <v>473</v>
      </c>
      <c r="E19" s="82">
        <v>332</v>
      </c>
      <c r="F19" s="84">
        <v>9.68</v>
      </c>
      <c r="G19" s="82">
        <v>467</v>
      </c>
      <c r="H19" s="77">
        <v>145</v>
      </c>
      <c r="I19" s="78">
        <v>352</v>
      </c>
      <c r="J19" s="85">
        <v>3.5289351851851853E-3</v>
      </c>
      <c r="K19" s="82">
        <v>532</v>
      </c>
      <c r="L19" s="112">
        <f t="shared" si="1"/>
        <v>2178</v>
      </c>
      <c r="M19" s="86">
        <v>7</v>
      </c>
    </row>
    <row r="20" spans="1:13" ht="20.100000000000001" customHeight="1" thickBot="1" x14ac:dyDescent="0.4">
      <c r="A20" s="58" t="s">
        <v>47</v>
      </c>
      <c r="B20" s="81">
        <v>13.1</v>
      </c>
      <c r="C20" s="82">
        <v>412</v>
      </c>
      <c r="D20" s="83">
        <v>451</v>
      </c>
      <c r="E20" s="82">
        <v>292</v>
      </c>
      <c r="F20" s="84">
        <v>9.89</v>
      </c>
      <c r="G20" s="82">
        <v>479</v>
      </c>
      <c r="H20" s="77">
        <v>150</v>
      </c>
      <c r="I20" s="78">
        <v>389</v>
      </c>
      <c r="J20" s="85">
        <v>3.6006944444444441E-3</v>
      </c>
      <c r="K20" s="82">
        <v>498</v>
      </c>
      <c r="L20" s="112">
        <f t="shared" si="1"/>
        <v>2070</v>
      </c>
      <c r="M20" s="80">
        <v>8</v>
      </c>
    </row>
    <row r="21" spans="1:13" ht="20.100000000000001" customHeight="1" thickBot="1" x14ac:dyDescent="0.4">
      <c r="A21" s="58" t="s">
        <v>44</v>
      </c>
      <c r="B21" s="81">
        <v>12.4</v>
      </c>
      <c r="C21" s="82">
        <v>531</v>
      </c>
      <c r="D21" s="83">
        <v>505</v>
      </c>
      <c r="E21" s="82">
        <v>392</v>
      </c>
      <c r="F21" s="84">
        <v>9.11</v>
      </c>
      <c r="G21" s="82">
        <v>433</v>
      </c>
      <c r="H21" s="77">
        <v>145</v>
      </c>
      <c r="I21" s="78">
        <v>352</v>
      </c>
      <c r="J21" s="85">
        <v>3.9826388888888889E-3</v>
      </c>
      <c r="K21" s="82">
        <v>333</v>
      </c>
      <c r="L21" s="112">
        <f t="shared" si="1"/>
        <v>2041</v>
      </c>
      <c r="M21" s="86">
        <v>9</v>
      </c>
    </row>
    <row r="22" spans="1:13" ht="20.100000000000001" customHeight="1" thickBot="1" x14ac:dyDescent="0.4">
      <c r="A22" s="58" t="s">
        <v>48</v>
      </c>
      <c r="B22" s="81">
        <v>12.5</v>
      </c>
      <c r="C22" s="82">
        <v>513</v>
      </c>
      <c r="D22" s="83">
        <v>495</v>
      </c>
      <c r="E22" s="82">
        <v>373</v>
      </c>
      <c r="F22" s="84">
        <v>8.5</v>
      </c>
      <c r="G22" s="82">
        <v>396</v>
      </c>
      <c r="H22" s="77">
        <v>150</v>
      </c>
      <c r="I22" s="78">
        <v>389</v>
      </c>
      <c r="J22" s="85">
        <v>3.9768518518518521E-3</v>
      </c>
      <c r="K22" s="82">
        <v>336</v>
      </c>
      <c r="L22" s="112">
        <f t="shared" si="1"/>
        <v>2007</v>
      </c>
      <c r="M22" s="80">
        <v>10</v>
      </c>
    </row>
    <row r="23" spans="1:13" ht="20.100000000000001" customHeight="1" thickBot="1" x14ac:dyDescent="0.4">
      <c r="A23" s="59" t="s">
        <v>55</v>
      </c>
      <c r="B23" s="81">
        <v>12.7</v>
      </c>
      <c r="C23" s="82">
        <v>478</v>
      </c>
      <c r="D23" s="83">
        <v>451</v>
      </c>
      <c r="E23" s="82">
        <v>292</v>
      </c>
      <c r="F23" s="84">
        <v>7.35</v>
      </c>
      <c r="G23" s="82">
        <v>328</v>
      </c>
      <c r="H23" s="77">
        <v>135</v>
      </c>
      <c r="I23" s="78">
        <v>283</v>
      </c>
      <c r="J23" s="85">
        <v>3.5405092592592593E-3</v>
      </c>
      <c r="K23" s="82">
        <v>527</v>
      </c>
      <c r="L23" s="112">
        <f t="shared" si="1"/>
        <v>1908</v>
      </c>
      <c r="M23" s="86">
        <v>11</v>
      </c>
    </row>
    <row r="24" spans="1:13" ht="20.100000000000001" customHeight="1" thickBot="1" x14ac:dyDescent="0.4">
      <c r="A24" s="58" t="s">
        <v>46</v>
      </c>
      <c r="B24" s="81">
        <v>13.2</v>
      </c>
      <c r="C24" s="82">
        <v>396</v>
      </c>
      <c r="D24" s="83">
        <v>473</v>
      </c>
      <c r="E24" s="82">
        <v>332</v>
      </c>
      <c r="F24" s="84">
        <v>8.19</v>
      </c>
      <c r="G24" s="82">
        <v>378</v>
      </c>
      <c r="H24" s="77">
        <v>145</v>
      </c>
      <c r="I24" s="78">
        <v>352</v>
      </c>
      <c r="J24" s="85">
        <v>3.7638888888888891E-3</v>
      </c>
      <c r="K24" s="82">
        <v>424</v>
      </c>
      <c r="L24" s="112">
        <f t="shared" si="1"/>
        <v>1882</v>
      </c>
      <c r="M24" s="80">
        <v>12</v>
      </c>
    </row>
    <row r="25" spans="1:13" ht="20.100000000000001" customHeight="1" thickBot="1" x14ac:dyDescent="0.4">
      <c r="A25" s="58" t="s">
        <v>49</v>
      </c>
      <c r="B25" s="81">
        <v>13.4</v>
      </c>
      <c r="C25" s="82">
        <v>365</v>
      </c>
      <c r="D25" s="83">
        <v>397</v>
      </c>
      <c r="E25" s="82">
        <v>201</v>
      </c>
      <c r="F25" s="84">
        <v>8.48</v>
      </c>
      <c r="G25" s="82">
        <v>395</v>
      </c>
      <c r="H25" s="77">
        <v>135</v>
      </c>
      <c r="I25" s="78">
        <v>283</v>
      </c>
      <c r="J25" s="85">
        <v>3.7743055555555551E-3</v>
      </c>
      <c r="K25" s="82">
        <v>419</v>
      </c>
      <c r="L25" s="112">
        <f t="shared" si="1"/>
        <v>1663</v>
      </c>
      <c r="M25" s="86">
        <v>13</v>
      </c>
    </row>
    <row r="26" spans="1:13" ht="20.100000000000001" customHeight="1" thickBot="1" x14ac:dyDescent="0.4">
      <c r="A26" s="96"/>
      <c r="B26" s="81"/>
      <c r="C26" s="82"/>
      <c r="D26" s="83"/>
      <c r="E26" s="82"/>
      <c r="F26" s="84"/>
      <c r="G26" s="82"/>
      <c r="H26" s="77"/>
      <c r="I26" s="78"/>
      <c r="J26" s="85"/>
      <c r="K26" s="82"/>
      <c r="L26" s="112">
        <f t="shared" si="1"/>
        <v>0</v>
      </c>
      <c r="M26" s="80"/>
    </row>
    <row r="27" spans="1:13" ht="20.100000000000001" customHeight="1" x14ac:dyDescent="0.35">
      <c r="A27" s="59"/>
      <c r="B27" s="81"/>
      <c r="C27" s="82"/>
      <c r="D27" s="83"/>
      <c r="E27" s="82"/>
      <c r="F27" s="84"/>
      <c r="G27" s="82"/>
      <c r="H27" s="77"/>
      <c r="I27" s="78"/>
      <c r="J27" s="85"/>
      <c r="K27" s="82"/>
      <c r="L27" s="112">
        <f t="shared" si="1"/>
        <v>0</v>
      </c>
      <c r="M27" s="80"/>
    </row>
  </sheetData>
  <sortState ref="A13:L25">
    <sortCondition descending="1" ref="L13:L25"/>
  </sortState>
  <pageMargins left="0.7" right="0.7" top="0.78740157499999996" bottom="0.78740157499999996" header="0.3" footer="0.3"/>
  <pageSetup paperSize="9" scale="79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M24"/>
  <sheetViews>
    <sheetView view="pageBreakPreview" zoomScale="120" zoomScaleNormal="100" zoomScaleSheetLayoutView="120" workbookViewId="0">
      <selection activeCell="G9" sqref="G9"/>
    </sheetView>
  </sheetViews>
  <sheetFormatPr defaultColWidth="8.7109375" defaultRowHeight="15" customHeight="1" x14ac:dyDescent="0.2"/>
  <cols>
    <col min="1" max="1" width="26.28515625" customWidth="1"/>
    <col min="2" max="13" width="9.7109375" customWidth="1"/>
  </cols>
  <sheetData>
    <row r="1" spans="1:13" ht="27" customHeight="1" thickBot="1" x14ac:dyDescent="0.45">
      <c r="A1" s="97" t="s">
        <v>67</v>
      </c>
      <c r="B1" s="98"/>
      <c r="C1" s="99"/>
      <c r="D1" s="100"/>
      <c r="E1" s="98"/>
      <c r="F1" s="100"/>
      <c r="G1" s="3"/>
      <c r="I1" s="3"/>
      <c r="J1" s="12"/>
      <c r="K1" s="12"/>
      <c r="L1" s="12"/>
      <c r="M1" s="120"/>
    </row>
    <row r="2" spans="1:13" ht="20.100000000000001" customHeight="1" thickBot="1" x14ac:dyDescent="0.35">
      <c r="A2" s="62" t="s">
        <v>1</v>
      </c>
      <c r="B2" s="63" t="s">
        <v>9</v>
      </c>
      <c r="C2" s="64"/>
      <c r="D2" s="65" t="s">
        <v>2</v>
      </c>
      <c r="E2" s="66"/>
      <c r="F2" s="63" t="s">
        <v>15</v>
      </c>
      <c r="G2" s="64"/>
      <c r="H2" s="67" t="s">
        <v>3</v>
      </c>
      <c r="I2" s="68"/>
      <c r="J2" s="63" t="s">
        <v>59</v>
      </c>
      <c r="K2" s="64"/>
      <c r="L2" s="116"/>
      <c r="M2" s="121"/>
    </row>
    <row r="3" spans="1:13" ht="20.100000000000001" customHeight="1" thickBot="1" x14ac:dyDescent="0.35">
      <c r="A3" s="127" t="s">
        <v>13</v>
      </c>
      <c r="B3" s="128"/>
      <c r="C3" s="129"/>
      <c r="D3" s="130"/>
      <c r="E3" s="129"/>
      <c r="F3" s="130"/>
      <c r="G3" s="129"/>
      <c r="H3" s="130"/>
      <c r="I3" s="129"/>
      <c r="J3" s="130"/>
      <c r="K3" s="129"/>
      <c r="L3" s="130"/>
      <c r="M3" s="131"/>
    </row>
    <row r="4" spans="1:13" ht="20.100000000000001" customHeight="1" thickBot="1" x14ac:dyDescent="0.35">
      <c r="A4" s="127" t="s">
        <v>4</v>
      </c>
      <c r="B4" s="108" t="s">
        <v>6</v>
      </c>
      <c r="C4" s="70" t="s">
        <v>5</v>
      </c>
      <c r="D4" s="71" t="s">
        <v>6</v>
      </c>
      <c r="E4" s="110" t="s">
        <v>5</v>
      </c>
      <c r="F4" s="108" t="s">
        <v>6</v>
      </c>
      <c r="G4" s="70" t="s">
        <v>5</v>
      </c>
      <c r="H4" s="71" t="s">
        <v>6</v>
      </c>
      <c r="I4" s="110" t="s">
        <v>5</v>
      </c>
      <c r="J4" s="108" t="s">
        <v>6</v>
      </c>
      <c r="K4" s="70" t="s">
        <v>5</v>
      </c>
      <c r="L4" s="117" t="s">
        <v>58</v>
      </c>
      <c r="M4" s="122" t="s">
        <v>8</v>
      </c>
    </row>
    <row r="5" spans="1:13" ht="20.100000000000001" customHeight="1" thickBot="1" x14ac:dyDescent="0.4">
      <c r="A5" s="114" t="s">
        <v>62</v>
      </c>
      <c r="B5" s="73">
        <v>14.4</v>
      </c>
      <c r="C5" s="74">
        <v>508</v>
      </c>
      <c r="D5" s="75">
        <v>404</v>
      </c>
      <c r="E5" s="74">
        <v>317</v>
      </c>
      <c r="F5" s="76">
        <v>9.9</v>
      </c>
      <c r="G5" s="74">
        <v>523</v>
      </c>
      <c r="H5" s="77">
        <v>140</v>
      </c>
      <c r="I5" s="78">
        <v>512</v>
      </c>
      <c r="J5" s="79">
        <v>2.2233796296296294E-3</v>
      </c>
      <c r="K5" s="74">
        <v>261</v>
      </c>
      <c r="L5" s="118">
        <f t="shared" ref="L5:L11" si="0">SUM(C5,E5,G5,I5,K5)</f>
        <v>2121</v>
      </c>
      <c r="M5" s="122">
        <v>1</v>
      </c>
    </row>
    <row r="6" spans="1:13" ht="20.100000000000001" customHeight="1" thickBot="1" x14ac:dyDescent="0.4">
      <c r="A6" s="114" t="s">
        <v>65</v>
      </c>
      <c r="B6" s="81">
        <v>14.1</v>
      </c>
      <c r="C6" s="82">
        <v>552</v>
      </c>
      <c r="D6" s="83">
        <v>400</v>
      </c>
      <c r="E6" s="82">
        <v>308</v>
      </c>
      <c r="F6" s="84">
        <v>7.01</v>
      </c>
      <c r="G6" s="82">
        <v>336</v>
      </c>
      <c r="H6" s="77">
        <v>138</v>
      </c>
      <c r="I6" s="78">
        <v>491</v>
      </c>
      <c r="J6" s="85">
        <v>2.2141203703703702E-3</v>
      </c>
      <c r="K6" s="82">
        <v>267</v>
      </c>
      <c r="L6" s="118">
        <f t="shared" si="0"/>
        <v>1954</v>
      </c>
      <c r="M6" s="122">
        <v>2</v>
      </c>
    </row>
    <row r="7" spans="1:13" ht="20.100000000000001" customHeight="1" thickBot="1" x14ac:dyDescent="0.4">
      <c r="A7" s="114" t="s">
        <v>63</v>
      </c>
      <c r="B7" s="81">
        <v>15.3</v>
      </c>
      <c r="C7" s="82">
        <v>385</v>
      </c>
      <c r="D7" s="83">
        <v>386</v>
      </c>
      <c r="E7" s="82">
        <v>276</v>
      </c>
      <c r="F7" s="84">
        <v>7.01</v>
      </c>
      <c r="G7" s="82">
        <v>336</v>
      </c>
      <c r="H7" s="77">
        <v>123</v>
      </c>
      <c r="I7" s="78">
        <v>340</v>
      </c>
      <c r="J7" s="85">
        <v>2.0740740740740741E-3</v>
      </c>
      <c r="K7" s="82">
        <v>373</v>
      </c>
      <c r="L7" s="118">
        <f t="shared" si="0"/>
        <v>1710</v>
      </c>
      <c r="M7" s="122">
        <v>3</v>
      </c>
    </row>
    <row r="8" spans="1:13" ht="20.100000000000001" customHeight="1" thickBot="1" x14ac:dyDescent="0.4">
      <c r="A8" s="58" t="s">
        <v>64</v>
      </c>
      <c r="B8" s="81">
        <v>15.1</v>
      </c>
      <c r="C8" s="82">
        <v>411</v>
      </c>
      <c r="D8" s="83">
        <v>384</v>
      </c>
      <c r="E8" s="82">
        <v>272</v>
      </c>
      <c r="F8" s="84">
        <v>7.09</v>
      </c>
      <c r="G8" s="82">
        <v>341</v>
      </c>
      <c r="H8" s="77">
        <v>126</v>
      </c>
      <c r="I8" s="78">
        <v>369</v>
      </c>
      <c r="J8" s="85">
        <v>2.2071759259259258E-3</v>
      </c>
      <c r="K8" s="82">
        <v>272</v>
      </c>
      <c r="L8" s="118">
        <f t="shared" si="0"/>
        <v>1665</v>
      </c>
      <c r="M8" s="122">
        <v>4</v>
      </c>
    </row>
    <row r="9" spans="1:13" ht="20.100000000000001" customHeight="1" thickBot="1" x14ac:dyDescent="0.4">
      <c r="A9" s="58" t="s">
        <v>66</v>
      </c>
      <c r="B9" s="73">
        <v>14.3</v>
      </c>
      <c r="C9" s="74">
        <v>522</v>
      </c>
      <c r="D9" s="75">
        <v>357</v>
      </c>
      <c r="E9" s="74">
        <v>214</v>
      </c>
      <c r="F9" s="76">
        <v>5.08</v>
      </c>
      <c r="G9" s="74">
        <v>213</v>
      </c>
      <c r="H9" s="77">
        <v>0</v>
      </c>
      <c r="I9" s="78">
        <v>0</v>
      </c>
      <c r="J9" s="79">
        <v>1.7893518518518519E-3</v>
      </c>
      <c r="K9" s="74">
        <v>636</v>
      </c>
      <c r="L9" s="118">
        <f t="shared" si="0"/>
        <v>1585</v>
      </c>
      <c r="M9" s="122">
        <v>5</v>
      </c>
    </row>
    <row r="10" spans="1:13" ht="20.100000000000001" customHeight="1" thickBot="1" x14ac:dyDescent="0.4">
      <c r="A10" s="125" t="s">
        <v>54</v>
      </c>
      <c r="B10" s="81">
        <v>15.7</v>
      </c>
      <c r="C10" s="82">
        <v>336</v>
      </c>
      <c r="D10" s="83">
        <v>349</v>
      </c>
      <c r="E10" s="82">
        <v>198</v>
      </c>
      <c r="F10" s="84">
        <v>5.43</v>
      </c>
      <c r="G10" s="82">
        <v>235</v>
      </c>
      <c r="H10" s="77">
        <v>105</v>
      </c>
      <c r="I10" s="78">
        <v>180</v>
      </c>
      <c r="J10" s="85">
        <v>2.0671296296296297E-3</v>
      </c>
      <c r="K10" s="82">
        <v>378</v>
      </c>
      <c r="L10" s="118">
        <f t="shared" si="0"/>
        <v>1327</v>
      </c>
      <c r="M10" s="122">
        <v>6</v>
      </c>
    </row>
    <row r="11" spans="1:13" ht="20.100000000000001" customHeight="1" thickBot="1" x14ac:dyDescent="0.4">
      <c r="A11" s="126" t="s">
        <v>61</v>
      </c>
      <c r="B11" s="87">
        <v>16.7</v>
      </c>
      <c r="C11" s="88">
        <v>225</v>
      </c>
      <c r="D11" s="89">
        <v>336</v>
      </c>
      <c r="E11" s="88">
        <v>172</v>
      </c>
      <c r="F11" s="90">
        <v>6.78</v>
      </c>
      <c r="G11" s="88">
        <v>321</v>
      </c>
      <c r="H11" s="77">
        <v>115</v>
      </c>
      <c r="I11" s="78">
        <v>266</v>
      </c>
      <c r="J11" s="91">
        <v>2.5925925925925925E-3</v>
      </c>
      <c r="K11" s="88">
        <v>66</v>
      </c>
      <c r="L11" s="118">
        <f t="shared" si="0"/>
        <v>1050</v>
      </c>
      <c r="M11" s="122">
        <v>7</v>
      </c>
    </row>
    <row r="12" spans="1:13" ht="20.100000000000001" customHeight="1" thickBot="1" x14ac:dyDescent="0.4">
      <c r="B12" s="87"/>
      <c r="C12" s="88"/>
      <c r="D12" s="89"/>
      <c r="E12" s="88"/>
      <c r="H12" s="77"/>
      <c r="I12" s="78"/>
      <c r="J12" s="91"/>
      <c r="K12" s="88"/>
      <c r="L12" s="118"/>
      <c r="M12" s="122"/>
    </row>
    <row r="13" spans="1:13" ht="20.100000000000001" customHeight="1" thickBot="1" x14ac:dyDescent="0.4">
      <c r="A13" s="124" t="s">
        <v>75</v>
      </c>
      <c r="B13" s="87">
        <v>15.6</v>
      </c>
      <c r="C13" s="88">
        <v>348</v>
      </c>
      <c r="D13" s="89">
        <v>343</v>
      </c>
      <c r="E13" s="88">
        <v>186</v>
      </c>
      <c r="F13" s="90">
        <v>6.09</v>
      </c>
      <c r="G13" s="88">
        <v>277</v>
      </c>
      <c r="H13" s="77">
        <v>110</v>
      </c>
      <c r="I13" s="78">
        <v>222</v>
      </c>
      <c r="J13" s="91"/>
      <c r="K13" s="88"/>
      <c r="L13" s="118">
        <f t="shared" ref="L13:L15" si="1">SUM(C13,E13,G13,I13,K13)</f>
        <v>1033</v>
      </c>
      <c r="M13" s="122"/>
    </row>
    <row r="14" spans="1:13" ht="20.100000000000001" customHeight="1" thickBot="1" x14ac:dyDescent="0.4">
      <c r="A14" s="124" t="s">
        <v>76</v>
      </c>
      <c r="B14" s="81"/>
      <c r="C14" s="82"/>
      <c r="D14" s="83">
        <v>338</v>
      </c>
      <c r="E14" s="82">
        <v>176</v>
      </c>
      <c r="F14" s="84">
        <v>4.84</v>
      </c>
      <c r="G14" s="82">
        <v>198</v>
      </c>
      <c r="H14" s="77">
        <v>105</v>
      </c>
      <c r="I14" s="78">
        <v>180</v>
      </c>
      <c r="J14" s="85"/>
      <c r="K14" s="82"/>
      <c r="L14" s="118">
        <f t="shared" si="1"/>
        <v>554</v>
      </c>
      <c r="M14" s="122">
        <v>7</v>
      </c>
    </row>
    <row r="15" spans="1:13" ht="20.100000000000001" customHeight="1" thickBot="1" x14ac:dyDescent="0.4">
      <c r="A15" s="124" t="s">
        <v>74</v>
      </c>
      <c r="B15" s="81">
        <v>16.2</v>
      </c>
      <c r="C15" s="82">
        <v>278</v>
      </c>
      <c r="D15" s="83">
        <v>329</v>
      </c>
      <c r="E15" s="82">
        <v>159</v>
      </c>
      <c r="F15" s="84">
        <v>7.06</v>
      </c>
      <c r="G15" s="82">
        <v>339</v>
      </c>
      <c r="H15" s="77">
        <v>115</v>
      </c>
      <c r="I15" s="78">
        <v>266</v>
      </c>
      <c r="J15" s="85"/>
      <c r="K15" s="82"/>
      <c r="L15" s="118">
        <f t="shared" si="1"/>
        <v>1042</v>
      </c>
      <c r="M15" s="122">
        <v>8</v>
      </c>
    </row>
    <row r="16" spans="1:13" ht="20.100000000000001" customHeight="1" thickBot="1" x14ac:dyDescent="0.35">
      <c r="A16" s="92" t="s">
        <v>14</v>
      </c>
      <c r="B16" s="101" t="s">
        <v>9</v>
      </c>
      <c r="C16" s="102"/>
      <c r="D16" s="103" t="s">
        <v>2</v>
      </c>
      <c r="E16" s="104"/>
      <c r="F16" s="101" t="s">
        <v>15</v>
      </c>
      <c r="G16" s="102"/>
      <c r="H16" s="105" t="s">
        <v>3</v>
      </c>
      <c r="I16" s="106"/>
      <c r="J16" s="101" t="s">
        <v>60</v>
      </c>
      <c r="K16" s="102"/>
      <c r="L16" s="119"/>
      <c r="M16" s="123"/>
    </row>
    <row r="17" spans="1:13" ht="20.100000000000001" customHeight="1" thickBot="1" x14ac:dyDescent="0.35">
      <c r="A17" s="107" t="s">
        <v>4</v>
      </c>
      <c r="B17" s="109" t="s">
        <v>6</v>
      </c>
      <c r="C17" s="70" t="s">
        <v>5</v>
      </c>
      <c r="D17" s="71" t="s">
        <v>6</v>
      </c>
      <c r="E17" s="110" t="s">
        <v>5</v>
      </c>
      <c r="F17" s="108" t="s">
        <v>6</v>
      </c>
      <c r="G17" s="70" t="s">
        <v>5</v>
      </c>
      <c r="H17" s="71" t="s">
        <v>6</v>
      </c>
      <c r="I17" s="110" t="s">
        <v>5</v>
      </c>
      <c r="J17" s="108" t="s">
        <v>6</v>
      </c>
      <c r="K17" s="70" t="s">
        <v>5</v>
      </c>
      <c r="L17" s="117" t="s">
        <v>58</v>
      </c>
      <c r="M17" s="122" t="s">
        <v>8</v>
      </c>
    </row>
    <row r="18" spans="1:13" ht="20.100000000000001" customHeight="1" thickBot="1" x14ac:dyDescent="0.4">
      <c r="A18" s="114" t="s">
        <v>69</v>
      </c>
      <c r="B18" s="95">
        <v>11.6</v>
      </c>
      <c r="C18" s="82">
        <v>683</v>
      </c>
      <c r="D18" s="83">
        <v>519</v>
      </c>
      <c r="E18" s="82">
        <v>419</v>
      </c>
      <c r="F18" s="84">
        <v>8.41</v>
      </c>
      <c r="G18" s="82">
        <v>391</v>
      </c>
      <c r="H18" s="77">
        <v>153</v>
      </c>
      <c r="I18" s="78">
        <v>411</v>
      </c>
      <c r="J18" s="85">
        <v>3.1597222222222222E-3</v>
      </c>
      <c r="K18" s="82">
        <v>725</v>
      </c>
      <c r="L18" s="118">
        <f t="shared" ref="L18:L24" si="2">SUM(C18,E18,G18,I18,K18)</f>
        <v>2629</v>
      </c>
      <c r="M18" s="122">
        <v>1</v>
      </c>
    </row>
    <row r="19" spans="1:13" ht="20.100000000000001" customHeight="1" thickBot="1" x14ac:dyDescent="0.4">
      <c r="A19" s="114" t="s">
        <v>68</v>
      </c>
      <c r="B19" s="81">
        <v>12.4</v>
      </c>
      <c r="C19" s="82">
        <v>531</v>
      </c>
      <c r="D19" s="83">
        <v>545</v>
      </c>
      <c r="E19" s="82">
        <v>471</v>
      </c>
      <c r="F19" s="84">
        <v>9.7100000000000009</v>
      </c>
      <c r="G19" s="82">
        <v>468</v>
      </c>
      <c r="H19" s="77">
        <v>165</v>
      </c>
      <c r="I19" s="78">
        <v>504</v>
      </c>
      <c r="J19" s="85">
        <v>3.5682870370370369E-3</v>
      </c>
      <c r="K19" s="82">
        <v>513</v>
      </c>
      <c r="L19" s="118">
        <f t="shared" si="2"/>
        <v>2487</v>
      </c>
      <c r="M19" s="122">
        <v>2</v>
      </c>
    </row>
    <row r="20" spans="1:13" ht="20.100000000000001" customHeight="1" thickBot="1" x14ac:dyDescent="0.4">
      <c r="A20" s="114" t="s">
        <v>70</v>
      </c>
      <c r="B20" s="81">
        <v>12.6</v>
      </c>
      <c r="C20" s="82">
        <v>495</v>
      </c>
      <c r="D20" s="83">
        <v>517</v>
      </c>
      <c r="E20" s="82">
        <v>415</v>
      </c>
      <c r="F20" s="84">
        <v>9.6199999999999992</v>
      </c>
      <c r="G20" s="82">
        <v>463</v>
      </c>
      <c r="H20" s="77">
        <v>174</v>
      </c>
      <c r="I20" s="78">
        <v>577</v>
      </c>
      <c r="J20" s="85">
        <v>3.8321759259259259E-3</v>
      </c>
      <c r="K20" s="82">
        <v>394</v>
      </c>
      <c r="L20" s="118">
        <f t="shared" si="2"/>
        <v>2344</v>
      </c>
      <c r="M20" s="122">
        <v>3</v>
      </c>
    </row>
    <row r="21" spans="1:13" ht="20.100000000000001" customHeight="1" thickBot="1" x14ac:dyDescent="0.4">
      <c r="A21" s="58" t="s">
        <v>73</v>
      </c>
      <c r="B21" s="81">
        <v>12.2</v>
      </c>
      <c r="C21" s="82">
        <v>567</v>
      </c>
      <c r="D21" s="83">
        <v>548</v>
      </c>
      <c r="E21" s="82">
        <v>477</v>
      </c>
      <c r="F21" s="84">
        <v>10.27</v>
      </c>
      <c r="G21" s="82">
        <v>502</v>
      </c>
      <c r="H21" s="77">
        <v>150</v>
      </c>
      <c r="I21" s="78">
        <v>389</v>
      </c>
      <c r="J21" s="85">
        <v>3.8333333333333331E-3</v>
      </c>
      <c r="K21" s="82">
        <v>393</v>
      </c>
      <c r="L21" s="118">
        <f t="shared" si="2"/>
        <v>2328</v>
      </c>
      <c r="M21" s="122">
        <v>4</v>
      </c>
    </row>
    <row r="22" spans="1:13" ht="20.100000000000001" customHeight="1" thickBot="1" x14ac:dyDescent="0.4">
      <c r="A22" s="58" t="s">
        <v>72</v>
      </c>
      <c r="B22" s="81">
        <v>12.5</v>
      </c>
      <c r="C22" s="82">
        <v>513</v>
      </c>
      <c r="D22" s="83">
        <v>550</v>
      </c>
      <c r="E22" s="82">
        <v>481</v>
      </c>
      <c r="F22" s="84">
        <v>9.27</v>
      </c>
      <c r="G22" s="82">
        <v>442</v>
      </c>
      <c r="H22" s="77">
        <v>156</v>
      </c>
      <c r="I22" s="78">
        <v>434</v>
      </c>
      <c r="J22" s="85">
        <v>3.7650462962962963E-3</v>
      </c>
      <c r="K22" s="82">
        <v>423</v>
      </c>
      <c r="L22" s="118">
        <f t="shared" si="2"/>
        <v>2293</v>
      </c>
      <c r="M22" s="122">
        <v>5</v>
      </c>
    </row>
    <row r="23" spans="1:13" ht="20.100000000000001" customHeight="1" thickBot="1" x14ac:dyDescent="0.4">
      <c r="A23" s="60" t="s">
        <v>53</v>
      </c>
      <c r="B23" s="81">
        <v>13</v>
      </c>
      <c r="C23" s="82">
        <v>428</v>
      </c>
      <c r="D23" s="83">
        <v>500</v>
      </c>
      <c r="E23" s="82">
        <v>382</v>
      </c>
      <c r="F23" s="84">
        <v>9.61</v>
      </c>
      <c r="G23" s="82">
        <v>462</v>
      </c>
      <c r="H23" s="77">
        <v>156</v>
      </c>
      <c r="I23" s="78">
        <v>434</v>
      </c>
      <c r="J23" s="85">
        <v>3.6631944444444446E-3</v>
      </c>
      <c r="K23" s="82">
        <v>468</v>
      </c>
      <c r="L23" s="118">
        <f t="shared" si="2"/>
        <v>2174</v>
      </c>
      <c r="M23" s="122">
        <v>6</v>
      </c>
    </row>
    <row r="24" spans="1:13" ht="20.100000000000001" customHeight="1" x14ac:dyDescent="0.35">
      <c r="A24" s="58" t="s">
        <v>71</v>
      </c>
      <c r="B24" s="81">
        <v>12.4</v>
      </c>
      <c r="C24" s="82">
        <v>531</v>
      </c>
      <c r="D24" s="83">
        <v>480</v>
      </c>
      <c r="E24" s="82">
        <v>345</v>
      </c>
      <c r="F24" s="84">
        <v>7.76</v>
      </c>
      <c r="G24" s="82">
        <v>352</v>
      </c>
      <c r="H24" s="77">
        <v>130</v>
      </c>
      <c r="I24" s="78">
        <v>250</v>
      </c>
      <c r="J24" s="85" t="s">
        <v>77</v>
      </c>
      <c r="K24" s="82">
        <v>0</v>
      </c>
      <c r="L24" s="118">
        <f t="shared" si="2"/>
        <v>1478</v>
      </c>
      <c r="M24" s="122">
        <v>7</v>
      </c>
    </row>
  </sheetData>
  <sortState ref="A18:L24">
    <sortCondition descending="1" ref="L18:L24"/>
  </sortState>
  <pageMargins left="0.7" right="0.7" top="0.78740157499999996" bottom="0.78740157499999996" header="0.3" footer="0.3"/>
  <pageSetup paperSize="9" scale="87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2</vt:i4>
      </vt:variant>
    </vt:vector>
  </HeadingPairs>
  <TitlesOfParts>
    <vt:vector size="5" baseType="lpstr">
      <vt:lpstr>ústí 15.5.</vt:lpstr>
      <vt:lpstr>zákupy 25.5.</vt:lpstr>
      <vt:lpstr>zákupy 28.5.</vt:lpstr>
      <vt:lpstr>'ústí 15.5.'!Oblast_tisku</vt:lpstr>
      <vt:lpstr>'zákupy 25.5.'!Oblast_tisku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nosekm</cp:lastModifiedBy>
  <cp:lastPrinted>2015-05-28T19:05:10Z</cp:lastPrinted>
  <dcterms:created xsi:type="dcterms:W3CDTF">2013-05-16T16:55:06Z</dcterms:created>
  <dcterms:modified xsi:type="dcterms:W3CDTF">2015-05-28T19:06:04Z</dcterms:modified>
</cp:coreProperties>
</file>