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drawings/drawing3.xml" ContentType="application/vnd.openxmlformats-officedocument.drawing+xml"/>
  <Override PartName="/xl/comments3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30" yWindow="570" windowWidth="14055" windowHeight="6855" activeTab="2"/>
  </bookViews>
  <sheets>
    <sheet name="ústí 17.5." sheetId="2" r:id="rId1"/>
    <sheet name="zákupy 27.5." sheetId="3" r:id="rId2"/>
    <sheet name="zákupy 30.5." sheetId="4" r:id="rId3"/>
    <sheet name="zákupy 2.6." sheetId="5" r:id="rId4"/>
  </sheets>
  <definedNames>
    <definedName name="_xlnm.Print_Area" localSheetId="0">'ústí 17.5.'!$A$1:$N$26</definedName>
    <definedName name="_xlnm.Print_Area" localSheetId="3">'zákupy 2.6.'!$A$1:$N$31</definedName>
    <definedName name="_xlnm.Print_Area" localSheetId="1">'zákupy 27.5.'!$A$1:$M$31</definedName>
    <definedName name="_xlnm.Print_Area" localSheetId="2">'zákupy 30.5.'!$A$1:$M$26</definedName>
  </definedNames>
  <calcPr calcId="145621"/>
</workbook>
</file>

<file path=xl/calcChain.xml><?xml version="1.0" encoding="utf-8"?>
<calcChain xmlns="http://schemas.openxmlformats.org/spreadsheetml/2006/main">
  <c r="L13" i="5" l="1"/>
  <c r="L5" i="5"/>
  <c r="L9" i="5" l="1"/>
  <c r="L21" i="5" l="1"/>
  <c r="L20" i="5"/>
  <c r="L19" i="5"/>
  <c r="L18" i="5"/>
  <c r="L17" i="5"/>
  <c r="L16" i="5"/>
  <c r="L15" i="5"/>
  <c r="L14" i="5"/>
  <c r="L10" i="5"/>
  <c r="L8" i="5"/>
  <c r="L7" i="5"/>
  <c r="L6" i="5"/>
  <c r="L17" i="4"/>
  <c r="L14" i="4"/>
  <c r="L20" i="4"/>
  <c r="L19" i="4"/>
  <c r="L13" i="4"/>
  <c r="L18" i="4"/>
  <c r="L16" i="4"/>
  <c r="L15" i="4"/>
  <c r="L11" i="4"/>
  <c r="L8" i="4"/>
  <c r="L10" i="4"/>
  <c r="L9" i="4"/>
  <c r="L12" i="4"/>
  <c r="L5" i="4"/>
  <c r="L22" i="3"/>
  <c r="L14" i="3"/>
  <c r="L17" i="3"/>
  <c r="L18" i="3"/>
  <c r="L24" i="3" l="1"/>
  <c r="L23" i="3"/>
  <c r="L12" i="3"/>
  <c r="L15" i="3"/>
  <c r="L20" i="3"/>
  <c r="L19" i="3"/>
  <c r="L21" i="3"/>
  <c r="L25" i="3"/>
  <c r="L16" i="3"/>
  <c r="L13" i="3"/>
  <c r="L5" i="3"/>
  <c r="L8" i="3"/>
  <c r="L7" i="3"/>
  <c r="L6" i="3"/>
  <c r="L9" i="3"/>
  <c r="L21" i="2" l="1"/>
  <c r="L11" i="2"/>
  <c r="L15" i="2"/>
  <c r="L13" i="2"/>
  <c r="L8" i="2"/>
  <c r="L5" i="2"/>
  <c r="L17" i="2"/>
  <c r="L7" i="2"/>
  <c r="L6" i="2"/>
  <c r="L9" i="2"/>
  <c r="L16" i="2"/>
  <c r="L4" i="2"/>
  <c r="L12" i="2"/>
  <c r="L14" i="2"/>
  <c r="L19" i="2"/>
  <c r="L18" i="2"/>
  <c r="L10" i="2"/>
</calcChain>
</file>

<file path=xl/comments1.xml><?xml version="1.0" encoding="utf-8"?>
<comments xmlns="http://schemas.openxmlformats.org/spreadsheetml/2006/main">
  <authors>
    <author/>
  </authors>
  <commentList>
    <comment ref="A4" authorId="0">
      <text>
        <r>
          <rPr>
            <sz val="10"/>
            <color rgb="FF000000"/>
            <rFont val="Arial"/>
          </rPr>
          <t xml:space="preserve">Fürst Roman:
</t>
        </r>
      </text>
    </comment>
    <comment ref="A16" authorId="0">
      <text>
        <r>
          <rPr>
            <sz val="10"/>
            <color rgb="FF000000"/>
            <rFont val="Arial"/>
          </rPr>
          <t xml:space="preserve">Fürst Roman:
</t>
        </r>
      </text>
    </comment>
  </commentList>
</comments>
</file>

<file path=xl/comments2.xml><?xml version="1.0" encoding="utf-8"?>
<comments xmlns="http://schemas.openxmlformats.org/spreadsheetml/2006/main">
  <authors>
    <author/>
  </authors>
  <commentList>
    <comment ref="A8" authorId="0">
      <text>
        <r>
          <rPr>
            <sz val="10"/>
            <color rgb="FF000000"/>
            <rFont val="Arial"/>
          </rPr>
          <t xml:space="preserve">Fürst Roman:
</t>
        </r>
      </text>
    </comment>
    <comment ref="A13" authorId="0">
      <text>
        <r>
          <rPr>
            <sz val="10"/>
            <color rgb="FF000000"/>
            <rFont val="Arial"/>
          </rPr>
          <t xml:space="preserve">Fürst Roman:
</t>
        </r>
      </text>
    </comment>
  </commentList>
</comments>
</file>

<file path=xl/comments3.xml><?xml version="1.0" encoding="utf-8"?>
<comments xmlns="http://schemas.openxmlformats.org/spreadsheetml/2006/main">
  <authors>
    <author/>
  </authors>
  <commentList>
    <comment ref="A12" authorId="0">
      <text>
        <r>
          <rPr>
            <sz val="10"/>
            <color rgb="FF000000"/>
            <rFont val="Arial"/>
          </rPr>
          <t xml:space="preserve">Fürst Roman:
</t>
        </r>
      </text>
    </comment>
  </commentList>
</comments>
</file>

<file path=xl/sharedStrings.xml><?xml version="1.0" encoding="utf-8"?>
<sst xmlns="http://schemas.openxmlformats.org/spreadsheetml/2006/main" count="219" uniqueCount="89">
  <si>
    <t>Atletický pětiboj</t>
  </si>
  <si>
    <t>disciplína</t>
  </si>
  <si>
    <t>dálka</t>
  </si>
  <si>
    <t>výška</t>
  </si>
  <si>
    <t>jméno</t>
  </si>
  <si>
    <t>body</t>
  </si>
  <si>
    <t>sk.</t>
  </si>
  <si>
    <t>skut.</t>
  </si>
  <si>
    <t>poř.</t>
  </si>
  <si>
    <t>Barth Radek</t>
  </si>
  <si>
    <t>Fürst Roman</t>
  </si>
  <si>
    <t>Hřebíček Vladimír</t>
  </si>
  <si>
    <t>Kvasný Tomáš</t>
  </si>
  <si>
    <t>Letocha Marcel</t>
  </si>
  <si>
    <t>Lodin Jan</t>
  </si>
  <si>
    <t>Macháček Martin</t>
  </si>
  <si>
    <t>Mikuš Pavel</t>
  </si>
  <si>
    <t>Pospíšil Jaroslav</t>
  </si>
  <si>
    <t>Severa Martin</t>
  </si>
  <si>
    <t>Šír David</t>
  </si>
  <si>
    <t>Thums Daniel</t>
  </si>
  <si>
    <t>Tošovský Jakub</t>
  </si>
  <si>
    <t>Tykva Petr</t>
  </si>
  <si>
    <t>Horváth Štěpán</t>
  </si>
  <si>
    <t>Ústí n/L 17.5.2013 TVS-kombi</t>
  </si>
  <si>
    <t>Kubíček Jan</t>
  </si>
  <si>
    <t>100 m</t>
  </si>
  <si>
    <t>800/1500</t>
  </si>
  <si>
    <t>Henišová Jana</t>
  </si>
  <si>
    <t>Městký stadion Ústí n/L</t>
  </si>
  <si>
    <t>počasí: polojasno, 16-23°C, vítr 3-5m/s při 100m do zad</t>
  </si>
  <si>
    <t>nad 35</t>
  </si>
  <si>
    <t>Atletický pětiboj Zákupy 27.5.2013</t>
  </si>
  <si>
    <t>ŽENY</t>
  </si>
  <si>
    <t>Atletický pětiboj Zákupy 30.5.2013</t>
  </si>
  <si>
    <t>Atletický pětiboj Zákupy 2.6.2013</t>
  </si>
  <si>
    <t>Drnec Tomáš</t>
  </si>
  <si>
    <t>Endal Václav</t>
  </si>
  <si>
    <t>Fiala Pavel</t>
  </si>
  <si>
    <t>Hilková Zdeňka</t>
  </si>
  <si>
    <t>Korch Antonín</t>
  </si>
  <si>
    <t>Mottlová Daniela</t>
  </si>
  <si>
    <t>Mrkvička Pavel</t>
  </si>
  <si>
    <t>Oberhelová Anna</t>
  </si>
  <si>
    <t>Rybková Andrea</t>
  </si>
  <si>
    <t>Siegerschmied Jakub</t>
  </si>
  <si>
    <t>Šedý Martin</t>
  </si>
  <si>
    <t>Švec Martin</t>
  </si>
  <si>
    <t>Vysloužilová Kamila</t>
  </si>
  <si>
    <t>Zákon Radek</t>
  </si>
  <si>
    <t>Kieswetter Luděk</t>
  </si>
  <si>
    <t>Matza David</t>
  </si>
  <si>
    <t>MUŽI</t>
  </si>
  <si>
    <t>Rašovský Robert</t>
  </si>
  <si>
    <t>Steska Vladimír</t>
  </si>
  <si>
    <t>Buttová Alena</t>
  </si>
  <si>
    <t>Drobná Lucie</t>
  </si>
  <si>
    <t>Dvořák Josef</t>
  </si>
  <si>
    <t>Fettersová Andrea</t>
  </si>
  <si>
    <t>Kettner Lukáš</t>
  </si>
  <si>
    <t>Levická Marta</t>
  </si>
  <si>
    <t>Lukášek Jakub</t>
  </si>
  <si>
    <t>Němec Jan</t>
  </si>
  <si>
    <t>Novák Radek</t>
  </si>
  <si>
    <t>Šimoníček Tomáš</t>
  </si>
  <si>
    <t>Trahorsch Petr</t>
  </si>
  <si>
    <t>Wicherová Nikol</t>
  </si>
  <si>
    <t>Novák Pavel</t>
  </si>
  <si>
    <t>koule</t>
  </si>
  <si>
    <t>DNS</t>
  </si>
  <si>
    <t>DNF</t>
  </si>
  <si>
    <t>Mutinská Pavla</t>
  </si>
  <si>
    <t>Maturkanič Marek</t>
  </si>
  <si>
    <t>Lochman Richard</t>
  </si>
  <si>
    <t>Jarábek Martin</t>
  </si>
  <si>
    <t>Sádovský Jaroslav</t>
  </si>
  <si>
    <t>Loun Jakub</t>
  </si>
  <si>
    <t>Hromádka Michal</t>
  </si>
  <si>
    <t>Nikl Petr</t>
  </si>
  <si>
    <t>Janíček Michal</t>
  </si>
  <si>
    <t>Klokočník Jakub</t>
  </si>
  <si>
    <t>Dvořák Milan</t>
  </si>
  <si>
    <t>Šíma Jan</t>
  </si>
  <si>
    <t>Bína Petr</t>
  </si>
  <si>
    <t>Žižlavská Michal</t>
  </si>
  <si>
    <t>CELKEM</t>
  </si>
  <si>
    <t>Franc Ondřej</t>
  </si>
  <si>
    <t>Tuček Ondřej</t>
  </si>
  <si>
    <t>Obořilová Martina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</si>
</sst>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3" x14ac:knownFonts="1">
    <font>
      <sz val="10"/>
      <color rgb="FF000000"/>
      <name val="Arial"/>
    </font>
    <font>
      <sz val="10"/>
      <color rgb="FF000000"/>
      <name val="Arial ce"/>
    </font>
    <font>
      <sz val="10"/>
      <color rgb="FF000000"/>
      <name val="Arial ce"/>
    </font>
    <font>
      <sz val="11"/>
      <color rgb="FF000000"/>
      <name val="Calibri"/>
    </font>
    <font>
      <sz val="10"/>
      <color rgb="FF000000"/>
      <name val="Arial ce"/>
    </font>
    <font>
      <sz val="11"/>
      <color rgb="FF000000"/>
      <name val="Calibri"/>
    </font>
    <font>
      <sz val="8"/>
      <color rgb="FF000000"/>
      <name val="Arial ce"/>
    </font>
    <font>
      <sz val="10"/>
      <color rgb="FF000000"/>
      <name val="Arial ce"/>
    </font>
    <font>
      <sz val="11"/>
      <color rgb="FF000000"/>
      <name val="Calibri"/>
    </font>
    <font>
      <sz val="11"/>
      <color rgb="FF000000"/>
      <name val="Calibri"/>
    </font>
    <font>
      <sz val="10"/>
      <color rgb="FF000000"/>
      <name val="Arial ce"/>
    </font>
    <font>
      <sz val="11"/>
      <color rgb="FF000000"/>
      <name val="Calibri"/>
    </font>
    <font>
      <sz val="10"/>
      <color rgb="FF000000"/>
      <name val="Arial ce"/>
    </font>
    <font>
      <sz val="10"/>
      <color rgb="FF000000"/>
      <name val="Arial ce"/>
    </font>
    <font>
      <sz val="10"/>
      <color rgb="FF000000"/>
      <name val="Arial ce"/>
    </font>
    <font>
      <sz val="10"/>
      <color rgb="FF000000"/>
      <name val="Arial ce"/>
    </font>
    <font>
      <sz val="10"/>
      <color rgb="FF000000"/>
      <name val="Arial ce"/>
    </font>
    <font>
      <sz val="20"/>
      <color rgb="FF000000"/>
      <name val="Arial ce"/>
    </font>
    <font>
      <sz val="10"/>
      <color rgb="FF000000"/>
      <name val="Arial ce"/>
    </font>
    <font>
      <sz val="11"/>
      <color rgb="FF000000"/>
      <name val="Calibri"/>
    </font>
    <font>
      <sz val="11"/>
      <color rgb="FF000000"/>
      <name val="Calibri"/>
    </font>
    <font>
      <sz val="10"/>
      <color rgb="FF000000"/>
      <name val="Arial ce"/>
    </font>
    <font>
      <sz val="11"/>
      <color rgb="FF000000"/>
      <name val="Calibri"/>
    </font>
    <font>
      <sz val="11"/>
      <color rgb="FF000000"/>
      <name val="Calibri"/>
    </font>
    <font>
      <sz val="10"/>
      <color rgb="FF000000"/>
      <name val="Arial ce"/>
    </font>
    <font>
      <sz val="10"/>
      <color rgb="FF000000"/>
      <name val="Arial ce"/>
    </font>
    <font>
      <sz val="16"/>
      <color rgb="FF000000"/>
      <name val="Arial ce"/>
    </font>
    <font>
      <sz val="11"/>
      <color rgb="FF000000"/>
      <name val="Calibri"/>
      <family val="2"/>
      <charset val="238"/>
    </font>
    <font>
      <sz val="10"/>
      <name val="Arial"/>
      <charset val="238"/>
    </font>
    <font>
      <sz val="10"/>
      <name val="Arial"/>
      <family val="2"/>
      <charset val="238"/>
    </font>
    <font>
      <sz val="10"/>
      <color rgb="FF000000"/>
      <name val="Arial"/>
      <family val="2"/>
      <charset val="238"/>
    </font>
    <font>
      <sz val="8"/>
      <color rgb="FF000000"/>
      <name val="Arial"/>
      <family val="2"/>
      <charset val="238"/>
    </font>
    <font>
      <sz val="12"/>
      <color rgb="FF000000"/>
      <name val="Calibri"/>
      <family val="2"/>
      <charset val="238"/>
      <scheme val="minor"/>
    </font>
  </fonts>
  <fills count="15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2">
    <xf numFmtId="0" fontId="0" fillId="0" borderId="0"/>
    <xf numFmtId="0" fontId="28" fillId="0" borderId="0"/>
  </cellStyleXfs>
  <cellXfs count="133">
    <xf numFmtId="0" fontId="0" fillId="0" borderId="0" xfId="0" applyAlignment="1">
      <alignment wrapText="1"/>
    </xf>
    <xf numFmtId="0" fontId="2" fillId="2" borderId="1" xfId="0" applyFont="1" applyFill="1" applyBorder="1" applyAlignment="1">
      <alignment horizontal="left"/>
    </xf>
    <xf numFmtId="0" fontId="4" fillId="0" borderId="2" xfId="0" applyFont="1" applyBorder="1" applyAlignment="1">
      <alignment horizontal="left"/>
    </xf>
    <xf numFmtId="0" fontId="5" fillId="0" borderId="3" xfId="0" applyFont="1" applyBorder="1"/>
    <xf numFmtId="0" fontId="6" fillId="0" borderId="5" xfId="0" applyFont="1" applyBorder="1"/>
    <xf numFmtId="0" fontId="9" fillId="0" borderId="0" xfId="0" applyFont="1"/>
    <xf numFmtId="0" fontId="10" fillId="3" borderId="9" xfId="0" applyFont="1" applyFill="1" applyBorder="1" applyAlignment="1">
      <alignment horizontal="left"/>
    </xf>
    <xf numFmtId="0" fontId="12" fillId="0" borderId="10" xfId="0" applyFont="1" applyBorder="1" applyAlignment="1">
      <alignment horizontal="left"/>
    </xf>
    <xf numFmtId="0" fontId="13" fillId="0" borderId="11" xfId="0" applyFont="1" applyBorder="1" applyAlignment="1">
      <alignment horizontal="left"/>
    </xf>
    <xf numFmtId="0" fontId="14" fillId="0" borderId="12" xfId="0" applyFont="1" applyBorder="1" applyAlignment="1">
      <alignment horizontal="left"/>
    </xf>
    <xf numFmtId="0" fontId="17" fillId="0" borderId="15" xfId="0" applyFont="1" applyBorder="1"/>
    <xf numFmtId="0" fontId="18" fillId="0" borderId="16" xfId="0" applyFont="1" applyBorder="1" applyAlignment="1">
      <alignment horizontal="left"/>
    </xf>
    <xf numFmtId="0" fontId="20" fillId="4" borderId="18" xfId="0" applyFont="1" applyFill="1" applyBorder="1"/>
    <xf numFmtId="0" fontId="21" fillId="5" borderId="19" xfId="0" applyFont="1" applyFill="1" applyBorder="1" applyAlignment="1">
      <alignment horizontal="left"/>
    </xf>
    <xf numFmtId="0" fontId="22" fillId="0" borderId="20" xfId="0" applyFont="1" applyBorder="1"/>
    <xf numFmtId="0" fontId="23" fillId="0" borderId="21" xfId="0" applyFont="1" applyBorder="1"/>
    <xf numFmtId="0" fontId="24" fillId="6" borderId="22" xfId="0" applyFont="1" applyFill="1" applyBorder="1" applyAlignment="1">
      <alignment horizontal="left"/>
    </xf>
    <xf numFmtId="0" fontId="1" fillId="0" borderId="16" xfId="0" applyFont="1" applyBorder="1" applyAlignment="1">
      <alignment horizontal="left"/>
    </xf>
    <xf numFmtId="164" fontId="13" fillId="0" borderId="11" xfId="0" applyNumberFormat="1" applyFont="1" applyBorder="1" applyAlignment="1">
      <alignment horizontal="left"/>
    </xf>
    <xf numFmtId="2" fontId="13" fillId="0" borderId="11" xfId="0" applyNumberFormat="1" applyFont="1" applyBorder="1" applyAlignment="1">
      <alignment horizontal="left"/>
    </xf>
    <xf numFmtId="0" fontId="3" fillId="4" borderId="18" xfId="0" applyFont="1" applyFill="1" applyBorder="1"/>
    <xf numFmtId="47" fontId="13" fillId="0" borderId="11" xfId="0" applyNumberFormat="1" applyFont="1" applyBorder="1" applyAlignment="1">
      <alignment horizontal="left"/>
    </xf>
    <xf numFmtId="0" fontId="18" fillId="7" borderId="16" xfId="0" applyFont="1" applyFill="1" applyBorder="1" applyAlignment="1">
      <alignment horizontal="left"/>
    </xf>
    <xf numFmtId="0" fontId="1" fillId="7" borderId="16" xfId="0" applyFont="1" applyFill="1" applyBorder="1" applyAlignment="1">
      <alignment horizontal="left"/>
    </xf>
    <xf numFmtId="0" fontId="1" fillId="8" borderId="16" xfId="0" applyFont="1" applyFill="1" applyBorder="1" applyAlignment="1">
      <alignment horizontal="left"/>
    </xf>
    <xf numFmtId="0" fontId="3" fillId="0" borderId="0" xfId="0" applyFont="1"/>
    <xf numFmtId="0" fontId="8" fillId="0" borderId="25" xfId="0" applyFont="1" applyBorder="1"/>
    <xf numFmtId="0" fontId="11" fillId="7" borderId="26" xfId="0" applyFont="1" applyFill="1" applyBorder="1"/>
    <xf numFmtId="0" fontId="3" fillId="7" borderId="27" xfId="0" applyFont="1" applyFill="1" applyBorder="1"/>
    <xf numFmtId="0" fontId="3" fillId="0" borderId="27" xfId="0" applyFont="1" applyBorder="1"/>
    <xf numFmtId="0" fontId="0" fillId="9" borderId="6" xfId="0" applyFill="1" applyBorder="1" applyAlignment="1">
      <alignment wrapText="1"/>
    </xf>
    <xf numFmtId="0" fontId="18" fillId="7" borderId="13" xfId="0" applyFont="1" applyFill="1" applyBorder="1" applyAlignment="1">
      <alignment horizontal="left"/>
    </xf>
    <xf numFmtId="0" fontId="15" fillId="7" borderId="16" xfId="0" applyFont="1" applyFill="1" applyBorder="1" applyAlignment="1">
      <alignment horizontal="left"/>
    </xf>
    <xf numFmtId="164" fontId="13" fillId="0" borderId="14" xfId="0" applyNumberFormat="1" applyFont="1" applyBorder="1" applyAlignment="1">
      <alignment horizontal="left"/>
    </xf>
    <xf numFmtId="164" fontId="16" fillId="0" borderId="11" xfId="0" applyNumberFormat="1" applyFont="1" applyBorder="1" applyAlignment="1">
      <alignment horizontal="left"/>
    </xf>
    <xf numFmtId="0" fontId="10" fillId="3" borderId="1" xfId="0" applyFont="1" applyFill="1" applyBorder="1" applyAlignment="1">
      <alignment horizontal="left"/>
    </xf>
    <xf numFmtId="0" fontId="2" fillId="2" borderId="9" xfId="0" applyFont="1" applyFill="1" applyBorder="1" applyAlignment="1">
      <alignment horizontal="left"/>
    </xf>
    <xf numFmtId="0" fontId="13" fillId="0" borderId="14" xfId="0" applyFont="1" applyBorder="1" applyAlignment="1">
      <alignment horizontal="left"/>
    </xf>
    <xf numFmtId="0" fontId="16" fillId="0" borderId="11" xfId="0" applyFont="1" applyBorder="1" applyAlignment="1">
      <alignment horizontal="left"/>
    </xf>
    <xf numFmtId="2" fontId="13" fillId="0" borderId="14" xfId="0" applyNumberFormat="1" applyFont="1" applyBorder="1" applyAlignment="1">
      <alignment horizontal="left"/>
    </xf>
    <xf numFmtId="2" fontId="16" fillId="0" borderId="11" xfId="0" applyNumberFormat="1" applyFont="1" applyBorder="1" applyAlignment="1">
      <alignment horizontal="left"/>
    </xf>
    <xf numFmtId="47" fontId="13" fillId="0" borderId="14" xfId="0" applyNumberFormat="1" applyFont="1" applyBorder="1" applyAlignment="1">
      <alignment horizontal="left"/>
    </xf>
    <xf numFmtId="47" fontId="16" fillId="0" borderId="11" xfId="0" applyNumberFormat="1" applyFont="1" applyBorder="1" applyAlignment="1">
      <alignment horizontal="left"/>
    </xf>
    <xf numFmtId="0" fontId="3" fillId="10" borderId="27" xfId="0" applyFont="1" applyFill="1" applyBorder="1"/>
    <xf numFmtId="0" fontId="11" fillId="10" borderId="26" xfId="0" applyFont="1" applyFill="1" applyBorder="1"/>
    <xf numFmtId="0" fontId="0" fillId="7" borderId="13" xfId="0" applyFill="1" applyBorder="1" applyAlignment="1">
      <alignment wrapText="1"/>
    </xf>
    <xf numFmtId="0" fontId="0" fillId="7" borderId="16" xfId="0" applyFill="1" applyBorder="1" applyAlignment="1">
      <alignment wrapText="1"/>
    </xf>
    <xf numFmtId="0" fontId="3" fillId="8" borderId="27" xfId="0" applyFont="1" applyFill="1" applyBorder="1"/>
    <xf numFmtId="0" fontId="0" fillId="10" borderId="16" xfId="0" applyFill="1" applyBorder="1" applyAlignment="1">
      <alignment wrapText="1"/>
    </xf>
    <xf numFmtId="0" fontId="0" fillId="10" borderId="6" xfId="0" applyFill="1" applyBorder="1" applyAlignment="1">
      <alignment wrapText="1"/>
    </xf>
    <xf numFmtId="0" fontId="26" fillId="0" borderId="15" xfId="0" applyFont="1" applyBorder="1"/>
    <xf numFmtId="0" fontId="18" fillId="10" borderId="16" xfId="0" applyFont="1" applyFill="1" applyBorder="1" applyAlignment="1">
      <alignment horizontal="left"/>
    </xf>
    <xf numFmtId="0" fontId="1" fillId="10" borderId="16" xfId="0" applyFont="1" applyFill="1" applyBorder="1" applyAlignment="1">
      <alignment horizontal="left"/>
    </xf>
    <xf numFmtId="0" fontId="27" fillId="10" borderId="25" xfId="0" applyFont="1" applyFill="1" applyBorder="1"/>
    <xf numFmtId="0" fontId="1" fillId="11" borderId="12" xfId="0" applyFont="1" applyFill="1" applyBorder="1" applyAlignment="1">
      <alignment horizontal="left"/>
    </xf>
    <xf numFmtId="0" fontId="2" fillId="7" borderId="1" xfId="0" applyFont="1" applyFill="1" applyBorder="1" applyAlignment="1">
      <alignment horizontal="left"/>
    </xf>
    <xf numFmtId="0" fontId="1" fillId="13" borderId="4" xfId="0" applyFont="1" applyFill="1" applyBorder="1" applyAlignment="1">
      <alignment horizontal="left"/>
    </xf>
    <xf numFmtId="0" fontId="7" fillId="13" borderId="7" xfId="0" applyFont="1" applyFill="1" applyBorder="1" applyAlignment="1">
      <alignment horizontal="left"/>
    </xf>
    <xf numFmtId="0" fontId="1" fillId="13" borderId="8" xfId="0" applyFont="1" applyFill="1" applyBorder="1" applyAlignment="1">
      <alignment horizontal="left"/>
    </xf>
    <xf numFmtId="0" fontId="25" fillId="13" borderId="24" xfId="0" applyFont="1" applyFill="1" applyBorder="1" applyAlignment="1">
      <alignment horizontal="left"/>
    </xf>
    <xf numFmtId="0" fontId="3" fillId="13" borderId="23" xfId="0" applyFont="1" applyFill="1" applyBorder="1"/>
    <xf numFmtId="0" fontId="19" fillId="13" borderId="17" xfId="0" applyFont="1" applyFill="1" applyBorder="1"/>
    <xf numFmtId="0" fontId="21" fillId="13" borderId="25" xfId="0" applyFont="1" applyFill="1" applyBorder="1" applyAlignment="1">
      <alignment horizontal="left"/>
    </xf>
    <xf numFmtId="0" fontId="24" fillId="13" borderId="24" xfId="0" applyFont="1" applyFill="1" applyBorder="1" applyAlignment="1">
      <alignment horizontal="left"/>
    </xf>
    <xf numFmtId="0" fontId="12" fillId="13" borderId="23" xfId="0" applyFont="1" applyFill="1" applyBorder="1" applyAlignment="1">
      <alignment horizontal="left"/>
    </xf>
    <xf numFmtId="0" fontId="4" fillId="13" borderId="24" xfId="0" applyFont="1" applyFill="1" applyBorder="1" applyAlignment="1">
      <alignment horizontal="left"/>
    </xf>
    <xf numFmtId="0" fontId="21" fillId="13" borderId="23" xfId="0" applyFont="1" applyFill="1" applyBorder="1" applyAlignment="1">
      <alignment horizontal="left"/>
    </xf>
    <xf numFmtId="0" fontId="27" fillId="13" borderId="12" xfId="0" applyFont="1" applyFill="1" applyBorder="1"/>
    <xf numFmtId="0" fontId="21" fillId="5" borderId="29" xfId="0" applyFont="1" applyFill="1" applyBorder="1" applyAlignment="1">
      <alignment horizontal="left"/>
    </xf>
    <xf numFmtId="164" fontId="13" fillId="0" borderId="30" xfId="0" applyNumberFormat="1" applyFont="1" applyBorder="1" applyAlignment="1">
      <alignment horizontal="left"/>
    </xf>
    <xf numFmtId="0" fontId="0" fillId="12" borderId="31" xfId="0" applyFill="1" applyBorder="1" applyAlignment="1">
      <alignment wrapText="1"/>
    </xf>
    <xf numFmtId="0" fontId="0" fillId="0" borderId="12" xfId="0" applyBorder="1" applyAlignment="1">
      <alignment wrapText="1"/>
    </xf>
    <xf numFmtId="0" fontId="29" fillId="0" borderId="21" xfId="0" applyFont="1" applyBorder="1"/>
    <xf numFmtId="0" fontId="30" fillId="0" borderId="21" xfId="0" applyFont="1" applyBorder="1" applyAlignment="1">
      <alignment wrapText="1"/>
    </xf>
    <xf numFmtId="47" fontId="1" fillId="0" borderId="11" xfId="0" applyNumberFormat="1" applyFont="1" applyBorder="1" applyAlignment="1">
      <alignment horizontal="left"/>
    </xf>
    <xf numFmtId="0" fontId="18" fillId="8" borderId="16" xfId="0" applyFont="1" applyFill="1" applyBorder="1" applyAlignment="1">
      <alignment horizontal="left"/>
    </xf>
    <xf numFmtId="0" fontId="0" fillId="0" borderId="16" xfId="0" applyBorder="1" applyAlignment="1">
      <alignment wrapText="1"/>
    </xf>
    <xf numFmtId="0" fontId="15" fillId="10" borderId="21" xfId="0" applyFont="1" applyFill="1" applyBorder="1" applyAlignment="1">
      <alignment horizontal="left"/>
    </xf>
    <xf numFmtId="0" fontId="31" fillId="0" borderId="0" xfId="0" applyFont="1" applyAlignment="1">
      <alignment wrapText="1"/>
    </xf>
    <xf numFmtId="0" fontId="1" fillId="13" borderId="24" xfId="0" applyFont="1" applyFill="1" applyBorder="1" applyAlignment="1">
      <alignment horizontal="left"/>
    </xf>
    <xf numFmtId="20" fontId="0" fillId="0" borderId="0" xfId="0" applyNumberFormat="1" applyAlignment="1">
      <alignment wrapText="1"/>
    </xf>
    <xf numFmtId="0" fontId="4" fillId="13" borderId="23" xfId="0" applyFont="1" applyFill="1" applyBorder="1" applyAlignment="1">
      <alignment horizontal="left"/>
    </xf>
    <xf numFmtId="0" fontId="4" fillId="0" borderId="32" xfId="0" applyFont="1" applyBorder="1" applyAlignment="1">
      <alignment horizontal="left"/>
    </xf>
    <xf numFmtId="0" fontId="2" fillId="7" borderId="33" xfId="0" applyFont="1" applyFill="1" applyBorder="1" applyAlignment="1">
      <alignment horizontal="left"/>
    </xf>
    <xf numFmtId="0" fontId="1" fillId="13" borderId="33" xfId="0" applyFont="1" applyFill="1" applyBorder="1" applyAlignment="1">
      <alignment horizontal="left"/>
    </xf>
    <xf numFmtId="0" fontId="8" fillId="13" borderId="34" xfId="0" applyFont="1" applyFill="1" applyBorder="1"/>
    <xf numFmtId="0" fontId="27" fillId="13" borderId="21" xfId="0" applyFont="1" applyFill="1" applyBorder="1"/>
    <xf numFmtId="0" fontId="27" fillId="10" borderId="21" xfId="0" applyFont="1" applyFill="1" applyBorder="1"/>
    <xf numFmtId="0" fontId="11" fillId="10" borderId="21" xfId="0" applyFont="1" applyFill="1" applyBorder="1"/>
    <xf numFmtId="0" fontId="3" fillId="13" borderId="21" xfId="0" applyFont="1" applyFill="1" applyBorder="1"/>
    <xf numFmtId="0" fontId="3" fillId="10" borderId="21" xfId="0" applyFont="1" applyFill="1" applyBorder="1"/>
    <xf numFmtId="0" fontId="1" fillId="13" borderId="23" xfId="0" applyFont="1" applyFill="1" applyBorder="1" applyAlignment="1">
      <alignment horizontal="left"/>
    </xf>
    <xf numFmtId="0" fontId="22" fillId="0" borderId="0" xfId="0" applyFont="1" applyBorder="1"/>
    <xf numFmtId="0" fontId="8" fillId="13" borderId="21" xfId="0" applyFont="1" applyFill="1" applyBorder="1"/>
    <xf numFmtId="0" fontId="32" fillId="0" borderId="12" xfId="0" applyFont="1" applyBorder="1" applyAlignment="1">
      <alignment horizontal="left"/>
    </xf>
    <xf numFmtId="0" fontId="32" fillId="13" borderId="4" xfId="0" applyFont="1" applyFill="1" applyBorder="1" applyAlignment="1">
      <alignment horizontal="left"/>
    </xf>
    <xf numFmtId="0" fontId="32" fillId="13" borderId="7" xfId="0" applyFont="1" applyFill="1" applyBorder="1" applyAlignment="1">
      <alignment horizontal="left"/>
    </xf>
    <xf numFmtId="0" fontId="32" fillId="13" borderId="8" xfId="0" applyFont="1" applyFill="1" applyBorder="1" applyAlignment="1">
      <alignment horizontal="left"/>
    </xf>
    <xf numFmtId="0" fontId="32" fillId="13" borderId="24" xfId="0" applyFont="1" applyFill="1" applyBorder="1" applyAlignment="1">
      <alignment horizontal="left"/>
    </xf>
    <xf numFmtId="0" fontId="32" fillId="13" borderId="23" xfId="0" applyFont="1" applyFill="1" applyBorder="1"/>
    <xf numFmtId="0" fontId="32" fillId="13" borderId="17" xfId="0" applyFont="1" applyFill="1" applyBorder="1"/>
    <xf numFmtId="0" fontId="32" fillId="13" borderId="34" xfId="0" applyFont="1" applyFill="1" applyBorder="1"/>
    <xf numFmtId="0" fontId="32" fillId="11" borderId="12" xfId="0" applyFont="1" applyFill="1" applyBorder="1" applyAlignment="1">
      <alignment horizontal="left"/>
    </xf>
    <xf numFmtId="0" fontId="32" fillId="13" borderId="25" xfId="0" applyFont="1" applyFill="1" applyBorder="1" applyAlignment="1">
      <alignment horizontal="left"/>
    </xf>
    <xf numFmtId="0" fontId="32" fillId="13" borderId="23" xfId="0" applyFont="1" applyFill="1" applyBorder="1" applyAlignment="1">
      <alignment horizontal="left"/>
    </xf>
    <xf numFmtId="0" fontId="32" fillId="13" borderId="21" xfId="0" applyFont="1" applyFill="1" applyBorder="1"/>
    <xf numFmtId="0" fontId="32" fillId="5" borderId="19" xfId="0" applyFont="1" applyFill="1" applyBorder="1" applyAlignment="1">
      <alignment horizontal="left"/>
    </xf>
    <xf numFmtId="0" fontId="32" fillId="6" borderId="22" xfId="0" applyFont="1" applyFill="1" applyBorder="1" applyAlignment="1">
      <alignment horizontal="left"/>
    </xf>
    <xf numFmtId="0" fontId="32" fillId="0" borderId="10" xfId="0" applyFont="1" applyBorder="1" applyAlignment="1">
      <alignment horizontal="left"/>
    </xf>
    <xf numFmtId="0" fontId="32" fillId="0" borderId="2" xfId="0" applyFont="1" applyBorder="1" applyAlignment="1">
      <alignment horizontal="left"/>
    </xf>
    <xf numFmtId="0" fontId="32" fillId="0" borderId="32" xfId="0" applyFont="1" applyBorder="1" applyAlignment="1">
      <alignment horizontal="left"/>
    </xf>
    <xf numFmtId="0" fontId="32" fillId="10" borderId="21" xfId="0" applyFont="1" applyFill="1" applyBorder="1"/>
    <xf numFmtId="0" fontId="32" fillId="10" borderId="16" xfId="0" applyFont="1" applyFill="1" applyBorder="1" applyAlignment="1">
      <alignment horizontal="left"/>
    </xf>
    <xf numFmtId="164" fontId="32" fillId="0" borderId="14" xfId="0" applyNumberFormat="1" applyFont="1" applyBorder="1" applyAlignment="1">
      <alignment horizontal="left"/>
    </xf>
    <xf numFmtId="0" fontId="32" fillId="3" borderId="1" xfId="0" applyFont="1" applyFill="1" applyBorder="1" applyAlignment="1">
      <alignment horizontal="left"/>
    </xf>
    <xf numFmtId="0" fontId="32" fillId="0" borderId="14" xfId="0" applyFont="1" applyBorder="1" applyAlignment="1">
      <alignment horizontal="left"/>
    </xf>
    <xf numFmtId="2" fontId="32" fillId="0" borderId="14" xfId="0" applyNumberFormat="1" applyFont="1" applyBorder="1" applyAlignment="1">
      <alignment horizontal="left"/>
    </xf>
    <xf numFmtId="0" fontId="32" fillId="0" borderId="21" xfId="0" applyFont="1" applyBorder="1"/>
    <xf numFmtId="0" fontId="32" fillId="4" borderId="18" xfId="0" applyFont="1" applyFill="1" applyBorder="1"/>
    <xf numFmtId="47" fontId="32" fillId="0" borderId="14" xfId="0" applyNumberFormat="1" applyFont="1" applyBorder="1" applyAlignment="1">
      <alignment horizontal="left"/>
    </xf>
    <xf numFmtId="0" fontId="32" fillId="7" borderId="33" xfId="0" applyFont="1" applyFill="1" applyBorder="1" applyAlignment="1">
      <alignment horizontal="left"/>
    </xf>
    <xf numFmtId="0" fontId="32" fillId="12" borderId="31" xfId="0" applyFont="1" applyFill="1" applyBorder="1" applyAlignment="1">
      <alignment wrapText="1"/>
    </xf>
    <xf numFmtId="0" fontId="32" fillId="13" borderId="33" xfId="0" applyFont="1" applyFill="1" applyBorder="1" applyAlignment="1">
      <alignment horizontal="left"/>
    </xf>
    <xf numFmtId="0" fontId="32" fillId="0" borderId="12" xfId="0" applyFont="1" applyBorder="1" applyAlignment="1">
      <alignment wrapText="1"/>
    </xf>
    <xf numFmtId="0" fontId="32" fillId="5" borderId="29" xfId="0" applyFont="1" applyFill="1" applyBorder="1" applyAlignment="1">
      <alignment horizontal="left"/>
    </xf>
    <xf numFmtId="164" fontId="32" fillId="0" borderId="30" xfId="0" applyNumberFormat="1" applyFont="1" applyBorder="1" applyAlignment="1">
      <alignment horizontal="left"/>
    </xf>
    <xf numFmtId="0" fontId="32" fillId="3" borderId="9" xfId="0" applyFont="1" applyFill="1" applyBorder="1" applyAlignment="1">
      <alignment horizontal="left"/>
    </xf>
    <xf numFmtId="0" fontId="32" fillId="0" borderId="11" xfId="0" applyFont="1" applyBorder="1" applyAlignment="1">
      <alignment horizontal="left"/>
    </xf>
    <xf numFmtId="2" fontId="32" fillId="0" borderId="11" xfId="0" applyNumberFormat="1" applyFont="1" applyBorder="1" applyAlignment="1">
      <alignment horizontal="left"/>
    </xf>
    <xf numFmtId="47" fontId="32" fillId="0" borderId="11" xfId="0" applyNumberFormat="1" applyFont="1" applyBorder="1" applyAlignment="1">
      <alignment horizontal="left"/>
    </xf>
    <xf numFmtId="0" fontId="1" fillId="8" borderId="28" xfId="0" applyFont="1" applyFill="1" applyBorder="1" applyAlignment="1">
      <alignment horizontal="left"/>
    </xf>
    <xf numFmtId="0" fontId="32" fillId="14" borderId="28" xfId="0" applyFont="1" applyFill="1" applyBorder="1" applyAlignment="1">
      <alignment horizontal="left"/>
    </xf>
    <xf numFmtId="0" fontId="32" fillId="14" borderId="16" xfId="0" applyFont="1" applyFill="1" applyBorder="1" applyAlignment="1">
      <alignment horizontal="left"/>
    </xf>
  </cellXfs>
  <cellStyles count="2">
    <cellStyle name="Normální" xfId="0" builtinId="0"/>
    <cellStyle name="Normální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19</xdr:col>
      <xdr:colOff>171450</xdr:colOff>
      <xdr:row>49</xdr:row>
      <xdr:rowOff>19050</xdr:rowOff>
    </xdr:to>
    <xdr:sp macro="" textlink="">
      <xdr:nvSpPr>
        <xdr:cNvPr id="2051" name="AutoShape 3"/>
        <xdr:cNvSpPr>
          <a:spLocks noChangeArrowheads="1"/>
        </xdr:cNvSpPr>
      </xdr:nvSpPr>
      <xdr:spPr bwMode="auto">
        <a:xfrm>
          <a:off x="0" y="0"/>
          <a:ext cx="9525000" cy="96774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20</xdr:col>
      <xdr:colOff>171450</xdr:colOff>
      <xdr:row>49</xdr:row>
      <xdr:rowOff>19050</xdr:rowOff>
    </xdr:to>
    <xdr:sp macro="" textlink="">
      <xdr:nvSpPr>
        <xdr:cNvPr id="2" name="AutoShape 3"/>
        <xdr:cNvSpPr>
          <a:spLocks noChangeArrowheads="1"/>
        </xdr:cNvSpPr>
      </xdr:nvSpPr>
      <xdr:spPr bwMode="auto">
        <a:xfrm>
          <a:off x="0" y="0"/>
          <a:ext cx="9696450" cy="9677400"/>
        </a:xfrm>
        <a:custGeom>
          <a:avLst/>
          <a:gdLst/>
          <a:ahLst/>
          <a:cxn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155863</xdr:colOff>
      <xdr:row>25</xdr:row>
      <xdr:rowOff>121228</xdr:rowOff>
    </xdr:from>
    <xdr:to>
      <xdr:col>12</xdr:col>
      <xdr:colOff>95249</xdr:colOff>
      <xdr:row>29</xdr:row>
      <xdr:rowOff>121228</xdr:rowOff>
    </xdr:to>
    <xdr:sp macro="" textlink="">
      <xdr:nvSpPr>
        <xdr:cNvPr id="2" name="TextovéPole 1"/>
        <xdr:cNvSpPr txBox="1"/>
      </xdr:nvSpPr>
      <xdr:spPr>
        <a:xfrm>
          <a:off x="155863" y="5212773"/>
          <a:ext cx="5169477" cy="7620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cs-CZ" sz="1000"/>
            <a:t>povrch: tartan, počasí:</a:t>
          </a:r>
          <a:r>
            <a:rPr lang="cs-CZ" sz="1000" baseline="0"/>
            <a:t> teplota 10-14°C, bezvětří, zataženo, po dešti</a:t>
          </a:r>
        </a:p>
        <a:p>
          <a:r>
            <a:rPr lang="cs-CZ" sz="1000" baseline="0"/>
            <a:t>Skok vysoký: uznán ze závodu 26.5. Skok vysoký uznán ze závodu 26.5. v  hale </a:t>
          </a:r>
        </a:p>
        <a:p>
          <a:endParaRPr lang="cs-CZ" sz="1000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293689</xdr:colOff>
      <xdr:row>20</xdr:row>
      <xdr:rowOff>111125</xdr:rowOff>
    </xdr:from>
    <xdr:to>
      <xdr:col>11</xdr:col>
      <xdr:colOff>166689</xdr:colOff>
      <xdr:row>25</xdr:row>
      <xdr:rowOff>79375</xdr:rowOff>
    </xdr:to>
    <xdr:sp macro="" textlink="">
      <xdr:nvSpPr>
        <xdr:cNvPr id="2" name="TextovéPole 1"/>
        <xdr:cNvSpPr txBox="1"/>
      </xdr:nvSpPr>
      <xdr:spPr>
        <a:xfrm>
          <a:off x="293689" y="4357688"/>
          <a:ext cx="5080000" cy="7620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cs-CZ" sz="900"/>
            <a:t>povrch:</a:t>
          </a:r>
          <a:r>
            <a:rPr lang="cs-CZ" sz="900" baseline="0"/>
            <a:t> tartan</a:t>
          </a:r>
        </a:p>
        <a:p>
          <a:r>
            <a:rPr lang="cs-CZ" sz="900" baseline="0"/>
            <a:t>počasí: vzhledem k nepříznivým podmínkám (déšť) byl pětiboj rozdělen do dvou dnů. 29.5. se uskutečnily disciplíny - 100, dálka, koule a výška - pod širým nebem, 1500 m až 30.5.</a:t>
          </a:r>
        </a:p>
        <a:p>
          <a:r>
            <a:rPr lang="cs-CZ" sz="900" baseline="0"/>
            <a:t>teplota: 29.5. - 12°-18°C, polojasno, mírný vítr proti 1m/s, 30.5.- zataženo 12°C</a:t>
          </a:r>
          <a:endParaRPr lang="cs-CZ" sz="900"/>
        </a:p>
      </xdr:txBody>
    </xdr:sp>
    <xdr:clientData/>
  </xdr:twoCellAnchor>
</xdr:wsDr>
</file>

<file path=xl/theme/theme1.xml><?xml version="1.0" encoding="utf-8"?>
<a:theme xmlns:a="http://schemas.openxmlformats.org/drawingml/2006/main" name="Motiv systému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4" Type="http://schemas.openxmlformats.org/officeDocument/2006/relationships/comments" Target="../comments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N24"/>
  <sheetViews>
    <sheetView view="pageBreakPreview" zoomScale="120" zoomScaleNormal="130" zoomScaleSheetLayoutView="120" workbookViewId="0">
      <selection activeCell="A3" sqref="A3"/>
    </sheetView>
  </sheetViews>
  <sheetFormatPr defaultColWidth="8.7109375" defaultRowHeight="15" customHeight="1" x14ac:dyDescent="0.2"/>
  <cols>
    <col min="1" max="1" width="17.140625" customWidth="1"/>
    <col min="2" max="5" width="4.7109375" customWidth="1"/>
    <col min="6" max="6" width="5.85546875" customWidth="1"/>
    <col min="7" max="9" width="4.7109375" customWidth="1"/>
    <col min="10" max="10" width="7.85546875" customWidth="1"/>
    <col min="11" max="11" width="7.140625" customWidth="1"/>
    <col min="12" max="12" width="6.140625" customWidth="1"/>
    <col min="13" max="13" width="4.7109375" customWidth="1"/>
  </cols>
  <sheetData>
    <row r="1" spans="1:14" ht="26.25" customHeight="1" thickBot="1" x14ac:dyDescent="0.4">
      <c r="A1" s="10" t="s">
        <v>0</v>
      </c>
      <c r="B1" s="10"/>
      <c r="D1" s="4"/>
      <c r="E1" s="10" t="s">
        <v>24</v>
      </c>
      <c r="F1" s="4"/>
      <c r="G1" s="4"/>
      <c r="I1" s="4"/>
      <c r="J1" s="14"/>
      <c r="K1" s="14"/>
      <c r="L1" s="14"/>
      <c r="M1" s="14"/>
    </row>
    <row r="2" spans="1:14" ht="15.75" customHeight="1" thickBot="1" x14ac:dyDescent="0.3">
      <c r="A2" s="9" t="s">
        <v>1</v>
      </c>
      <c r="B2" s="56" t="s">
        <v>26</v>
      </c>
      <c r="C2" s="57"/>
      <c r="D2" s="58" t="s">
        <v>2</v>
      </c>
      <c r="E2" s="59"/>
      <c r="F2" s="56" t="s">
        <v>68</v>
      </c>
      <c r="G2" s="57"/>
      <c r="H2" s="60" t="s">
        <v>3</v>
      </c>
      <c r="I2" s="61"/>
      <c r="J2" s="56" t="s">
        <v>27</v>
      </c>
      <c r="K2" s="57"/>
      <c r="L2" s="79" t="s">
        <v>85</v>
      </c>
      <c r="M2" s="85"/>
      <c r="N2" s="45" t="s">
        <v>31</v>
      </c>
    </row>
    <row r="3" spans="1:14" ht="15.75" customHeight="1" thickBot="1" x14ac:dyDescent="0.3">
      <c r="A3" s="9" t="s">
        <v>4</v>
      </c>
      <c r="B3" s="13" t="s">
        <v>6</v>
      </c>
      <c r="C3" s="16" t="s">
        <v>5</v>
      </c>
      <c r="D3" s="7" t="s">
        <v>6</v>
      </c>
      <c r="E3" s="2" t="s">
        <v>5</v>
      </c>
      <c r="F3" s="13" t="s">
        <v>6</v>
      </c>
      <c r="G3" s="16" t="s">
        <v>5</v>
      </c>
      <c r="H3" s="7" t="s">
        <v>6</v>
      </c>
      <c r="I3" s="2" t="s">
        <v>5</v>
      </c>
      <c r="J3" s="13" t="s">
        <v>6</v>
      </c>
      <c r="K3" s="16" t="s">
        <v>5</v>
      </c>
      <c r="L3" s="2" t="s">
        <v>7</v>
      </c>
      <c r="M3" s="26" t="s">
        <v>8</v>
      </c>
      <c r="N3" s="49" t="s">
        <v>8</v>
      </c>
    </row>
    <row r="4" spans="1:14" ht="15.75" thickBot="1" x14ac:dyDescent="0.3">
      <c r="A4" s="31" t="s">
        <v>12</v>
      </c>
      <c r="B4" s="33">
        <v>12.3</v>
      </c>
      <c r="C4" s="35">
        <v>549</v>
      </c>
      <c r="D4" s="37">
        <v>547</v>
      </c>
      <c r="E4" s="35">
        <v>475</v>
      </c>
      <c r="F4" s="39">
        <v>9.4700000000000006</v>
      </c>
      <c r="G4" s="35">
        <v>454</v>
      </c>
      <c r="H4" s="15">
        <v>167</v>
      </c>
      <c r="I4" s="12">
        <v>520</v>
      </c>
      <c r="J4" s="41">
        <v>3.2986111111111111E-3</v>
      </c>
      <c r="K4" s="35">
        <v>649</v>
      </c>
      <c r="L4" s="1">
        <f t="shared" ref="L4:L19" si="0">SUM(C4,E4,G4,I4,K4)</f>
        <v>2647</v>
      </c>
      <c r="M4" s="27">
        <v>1</v>
      </c>
      <c r="N4" s="45">
        <v>1</v>
      </c>
    </row>
    <row r="5" spans="1:14" ht="15.75" thickBot="1" x14ac:dyDescent="0.3">
      <c r="A5" s="11" t="s">
        <v>18</v>
      </c>
      <c r="B5" s="18">
        <v>11.8</v>
      </c>
      <c r="C5" s="6">
        <v>643</v>
      </c>
      <c r="D5" s="8">
        <v>520</v>
      </c>
      <c r="E5" s="6">
        <v>421</v>
      </c>
      <c r="F5" s="19">
        <v>8.6</v>
      </c>
      <c r="G5" s="6">
        <v>402</v>
      </c>
      <c r="H5" s="15">
        <v>164</v>
      </c>
      <c r="I5" s="12">
        <v>496</v>
      </c>
      <c r="J5" s="21">
        <v>3.5231481481481481E-3</v>
      </c>
      <c r="K5" s="6">
        <v>535</v>
      </c>
      <c r="L5" s="1">
        <f t="shared" si="0"/>
        <v>2497</v>
      </c>
      <c r="M5" s="43">
        <v>2</v>
      </c>
      <c r="N5" s="48"/>
    </row>
    <row r="6" spans="1:14" ht="15.75" thickBot="1" x14ac:dyDescent="0.3">
      <c r="A6" s="11" t="s">
        <v>15</v>
      </c>
      <c r="B6" s="18">
        <v>11.9</v>
      </c>
      <c r="C6" s="6">
        <v>624</v>
      </c>
      <c r="D6" s="8">
        <v>528</v>
      </c>
      <c r="E6" s="6">
        <v>437</v>
      </c>
      <c r="F6" s="19">
        <v>8.73</v>
      </c>
      <c r="G6" s="6">
        <v>410</v>
      </c>
      <c r="H6" s="15">
        <v>146</v>
      </c>
      <c r="I6" s="12">
        <v>360</v>
      </c>
      <c r="J6" s="21">
        <v>3.3784722222222224E-3</v>
      </c>
      <c r="K6" s="6">
        <v>607</v>
      </c>
      <c r="L6" s="1">
        <f t="shared" si="0"/>
        <v>2438</v>
      </c>
      <c r="M6" s="44">
        <v>3</v>
      </c>
      <c r="N6" s="48"/>
    </row>
    <row r="7" spans="1:14" ht="15.75" thickBot="1" x14ac:dyDescent="0.3">
      <c r="A7" s="11" t="s">
        <v>16</v>
      </c>
      <c r="B7" s="18">
        <v>12.1</v>
      </c>
      <c r="C7" s="6">
        <v>586</v>
      </c>
      <c r="D7" s="8">
        <v>575</v>
      </c>
      <c r="E7" s="6">
        <v>533</v>
      </c>
      <c r="F7" s="19">
        <v>10.53</v>
      </c>
      <c r="G7" s="6">
        <v>518</v>
      </c>
      <c r="H7" s="15">
        <v>143</v>
      </c>
      <c r="I7" s="12">
        <v>338</v>
      </c>
      <c r="J7" s="21">
        <v>3.9166666666666664E-3</v>
      </c>
      <c r="K7" s="6">
        <v>359</v>
      </c>
      <c r="L7" s="1">
        <f t="shared" si="0"/>
        <v>2334</v>
      </c>
      <c r="M7" s="43">
        <v>4</v>
      </c>
      <c r="N7" s="48"/>
    </row>
    <row r="8" spans="1:14" ht="15.75" thickBot="1" x14ac:dyDescent="0.3">
      <c r="A8" s="11" t="s">
        <v>19</v>
      </c>
      <c r="B8" s="18">
        <v>12</v>
      </c>
      <c r="C8" s="6">
        <v>605</v>
      </c>
      <c r="D8" s="8">
        <v>543</v>
      </c>
      <c r="E8" s="6">
        <v>467</v>
      </c>
      <c r="F8" s="19">
        <v>8.84</v>
      </c>
      <c r="G8" s="6">
        <v>416</v>
      </c>
      <c r="H8" s="15">
        <v>143</v>
      </c>
      <c r="I8" s="20">
        <v>338</v>
      </c>
      <c r="J8" s="21">
        <v>3.7858796296296299E-3</v>
      </c>
      <c r="K8" s="6">
        <v>414</v>
      </c>
      <c r="L8" s="1">
        <f t="shared" si="0"/>
        <v>2240</v>
      </c>
      <c r="M8" s="44">
        <v>5</v>
      </c>
      <c r="N8" s="48"/>
    </row>
    <row r="9" spans="1:14" ht="15.75" thickBot="1" x14ac:dyDescent="0.3">
      <c r="A9" s="22" t="s">
        <v>14</v>
      </c>
      <c r="B9" s="18">
        <v>12.5</v>
      </c>
      <c r="C9" s="6">
        <v>513</v>
      </c>
      <c r="D9" s="8">
        <v>516</v>
      </c>
      <c r="E9" s="6">
        <v>413</v>
      </c>
      <c r="F9" s="19">
        <v>8.61</v>
      </c>
      <c r="G9" s="6">
        <v>403</v>
      </c>
      <c r="H9" s="15">
        <v>143</v>
      </c>
      <c r="I9" s="12">
        <v>338</v>
      </c>
      <c r="J9" s="21">
        <v>3.5706018518518521E-3</v>
      </c>
      <c r="K9" s="6">
        <v>512</v>
      </c>
      <c r="L9" s="1">
        <f t="shared" si="0"/>
        <v>2179</v>
      </c>
      <c r="M9" s="28">
        <v>6</v>
      </c>
      <c r="N9" s="46">
        <v>2</v>
      </c>
    </row>
    <row r="10" spans="1:14" ht="15.75" thickBot="1" x14ac:dyDescent="0.3">
      <c r="A10" s="32" t="s">
        <v>9</v>
      </c>
      <c r="B10" s="34">
        <v>13</v>
      </c>
      <c r="C10" s="36">
        <v>428</v>
      </c>
      <c r="D10" s="38">
        <v>537</v>
      </c>
      <c r="E10" s="36">
        <v>455</v>
      </c>
      <c r="F10" s="40">
        <v>9.5299999999999994</v>
      </c>
      <c r="G10" s="36">
        <v>457</v>
      </c>
      <c r="H10" s="15">
        <v>164</v>
      </c>
      <c r="I10" s="12">
        <v>496</v>
      </c>
      <c r="J10" s="42">
        <v>3.9664351851851848E-3</v>
      </c>
      <c r="K10" s="36">
        <v>339</v>
      </c>
      <c r="L10" s="1">
        <f t="shared" si="0"/>
        <v>2175</v>
      </c>
      <c r="M10" s="27">
        <v>7</v>
      </c>
      <c r="N10" s="46">
        <v>3</v>
      </c>
    </row>
    <row r="11" spans="1:14" ht="15.75" thickBot="1" x14ac:dyDescent="0.3">
      <c r="A11" s="22" t="s">
        <v>22</v>
      </c>
      <c r="B11" s="18">
        <v>12.8</v>
      </c>
      <c r="C11" s="6">
        <v>461</v>
      </c>
      <c r="D11" s="8">
        <v>541</v>
      </c>
      <c r="E11" s="6">
        <v>463</v>
      </c>
      <c r="F11" s="19">
        <v>8.51</v>
      </c>
      <c r="G11" s="6">
        <v>397</v>
      </c>
      <c r="H11" s="15">
        <v>149</v>
      </c>
      <c r="I11" s="12">
        <v>381</v>
      </c>
      <c r="J11" s="21">
        <v>3.7870370370370367E-3</v>
      </c>
      <c r="K11" s="6">
        <v>413</v>
      </c>
      <c r="L11" s="1">
        <f t="shared" si="0"/>
        <v>2115</v>
      </c>
      <c r="M11" s="28">
        <v>8</v>
      </c>
      <c r="N11" s="46">
        <v>4</v>
      </c>
    </row>
    <row r="12" spans="1:14" ht="15.75" thickBot="1" x14ac:dyDescent="0.3">
      <c r="A12" s="23" t="s">
        <v>25</v>
      </c>
      <c r="B12" s="18">
        <v>13</v>
      </c>
      <c r="C12" s="6">
        <v>428</v>
      </c>
      <c r="D12" s="8">
        <v>517</v>
      </c>
      <c r="E12" s="6">
        <v>415</v>
      </c>
      <c r="F12" s="19">
        <v>8.73</v>
      </c>
      <c r="G12" s="6">
        <v>410</v>
      </c>
      <c r="H12" s="15">
        <v>120</v>
      </c>
      <c r="I12" s="12">
        <v>188</v>
      </c>
      <c r="J12" s="21">
        <v>3.4120370370370368E-3</v>
      </c>
      <c r="K12" s="6">
        <v>590</v>
      </c>
      <c r="L12" s="1">
        <f t="shared" si="0"/>
        <v>2031</v>
      </c>
      <c r="M12" s="27">
        <v>9</v>
      </c>
      <c r="N12" s="46">
        <v>5</v>
      </c>
    </row>
    <row r="13" spans="1:14" ht="15.75" thickBot="1" x14ac:dyDescent="0.3">
      <c r="A13" s="11" t="s">
        <v>20</v>
      </c>
      <c r="B13" s="18">
        <v>13</v>
      </c>
      <c r="C13" s="6">
        <v>428</v>
      </c>
      <c r="D13" s="8">
        <v>512</v>
      </c>
      <c r="E13" s="6">
        <v>405</v>
      </c>
      <c r="F13" s="19">
        <v>9.4600000000000009</v>
      </c>
      <c r="G13" s="6">
        <v>453</v>
      </c>
      <c r="H13" s="15">
        <v>143</v>
      </c>
      <c r="I13" s="12">
        <v>338</v>
      </c>
      <c r="J13" s="21">
        <v>4.3240740740740739E-3</v>
      </c>
      <c r="K13" s="6">
        <v>211</v>
      </c>
      <c r="L13" s="1">
        <f t="shared" si="0"/>
        <v>1835</v>
      </c>
      <c r="M13" s="43">
        <v>10</v>
      </c>
      <c r="N13" s="48"/>
    </row>
    <row r="14" spans="1:14" ht="15.75" thickBot="1" x14ac:dyDescent="0.3">
      <c r="A14" s="22" t="s">
        <v>11</v>
      </c>
      <c r="B14" s="18">
        <v>13.1</v>
      </c>
      <c r="C14" s="6">
        <v>412</v>
      </c>
      <c r="D14" s="8">
        <v>505</v>
      </c>
      <c r="E14" s="6">
        <v>392</v>
      </c>
      <c r="F14" s="19">
        <v>8.91</v>
      </c>
      <c r="G14" s="6">
        <v>420</v>
      </c>
      <c r="H14" s="15">
        <v>135</v>
      </c>
      <c r="I14" s="12">
        <v>283</v>
      </c>
      <c r="J14" s="21">
        <v>4.0046296296296297E-3</v>
      </c>
      <c r="K14" s="6">
        <v>324</v>
      </c>
      <c r="L14" s="1">
        <f t="shared" si="0"/>
        <v>1831</v>
      </c>
      <c r="M14" s="27">
        <v>11</v>
      </c>
      <c r="N14" s="46">
        <v>6</v>
      </c>
    </row>
    <row r="15" spans="1:14" ht="15.75" thickBot="1" x14ac:dyDescent="0.3">
      <c r="A15" s="11" t="s">
        <v>21</v>
      </c>
      <c r="B15" s="18">
        <v>13.4</v>
      </c>
      <c r="C15" s="6">
        <v>365</v>
      </c>
      <c r="D15" s="8">
        <v>487</v>
      </c>
      <c r="E15" s="6">
        <v>360</v>
      </c>
      <c r="F15" s="19">
        <v>8.1999999999999993</v>
      </c>
      <c r="G15" s="6">
        <v>378</v>
      </c>
      <c r="H15" s="15">
        <v>135</v>
      </c>
      <c r="I15" s="12">
        <v>283</v>
      </c>
      <c r="J15" s="21">
        <v>4.333333333333334E-3</v>
      </c>
      <c r="K15" s="6">
        <v>208</v>
      </c>
      <c r="L15" s="1">
        <f t="shared" si="0"/>
        <v>1594</v>
      </c>
      <c r="M15" s="43">
        <v>12</v>
      </c>
      <c r="N15" s="48"/>
    </row>
    <row r="16" spans="1:14" ht="15.75" thickBot="1" x14ac:dyDescent="0.3">
      <c r="A16" s="22" t="s">
        <v>13</v>
      </c>
      <c r="B16" s="18">
        <v>14</v>
      </c>
      <c r="C16" s="6">
        <v>279</v>
      </c>
      <c r="D16" s="8">
        <v>408</v>
      </c>
      <c r="E16" s="6">
        <v>219</v>
      </c>
      <c r="F16" s="19">
        <v>8.08</v>
      </c>
      <c r="G16" s="6">
        <v>371</v>
      </c>
      <c r="H16" s="15">
        <v>143</v>
      </c>
      <c r="I16" s="12">
        <v>338</v>
      </c>
      <c r="J16" s="21">
        <v>3.9108796296296296E-3</v>
      </c>
      <c r="K16" s="6">
        <v>362</v>
      </c>
      <c r="L16" s="1">
        <f t="shared" si="0"/>
        <v>1569</v>
      </c>
      <c r="M16" s="27">
        <v>13</v>
      </c>
      <c r="N16" s="46">
        <v>7</v>
      </c>
    </row>
    <row r="17" spans="1:14" ht="15.75" thickBot="1" x14ac:dyDescent="0.3">
      <c r="A17" s="22" t="s">
        <v>17</v>
      </c>
      <c r="B17" s="18">
        <v>13.8</v>
      </c>
      <c r="C17" s="6">
        <v>307</v>
      </c>
      <c r="D17" s="8">
        <v>453</v>
      </c>
      <c r="E17" s="6">
        <v>295</v>
      </c>
      <c r="F17" s="19">
        <v>8.94</v>
      </c>
      <c r="G17" s="6">
        <v>422</v>
      </c>
      <c r="H17" s="15">
        <v>140</v>
      </c>
      <c r="I17" s="12">
        <v>317</v>
      </c>
      <c r="J17" s="21">
        <v>4.3472222222222219E-3</v>
      </c>
      <c r="K17" s="6">
        <v>204</v>
      </c>
      <c r="L17" s="1">
        <f t="shared" si="0"/>
        <v>1545</v>
      </c>
      <c r="M17" s="28">
        <v>14</v>
      </c>
      <c r="N17" s="46">
        <v>8</v>
      </c>
    </row>
    <row r="18" spans="1:14" ht="15.75" thickBot="1" x14ac:dyDescent="0.3">
      <c r="A18" s="22" t="s">
        <v>10</v>
      </c>
      <c r="B18" s="18">
        <v>13.8</v>
      </c>
      <c r="C18" s="6">
        <v>307</v>
      </c>
      <c r="D18" s="8">
        <v>458</v>
      </c>
      <c r="E18" s="6">
        <v>304</v>
      </c>
      <c r="F18" s="19">
        <v>8.84</v>
      </c>
      <c r="G18" s="6">
        <v>416</v>
      </c>
      <c r="H18" s="15">
        <v>130</v>
      </c>
      <c r="I18" s="12">
        <v>250</v>
      </c>
      <c r="J18" s="21">
        <v>4.2453703703703707E-3</v>
      </c>
      <c r="K18" s="6">
        <v>236</v>
      </c>
      <c r="L18" s="1">
        <f t="shared" si="0"/>
        <v>1513</v>
      </c>
      <c r="M18" s="27">
        <v>15</v>
      </c>
      <c r="N18" s="46">
        <v>9</v>
      </c>
    </row>
    <row r="19" spans="1:14" x14ac:dyDescent="0.25">
      <c r="A19" s="24" t="s">
        <v>28</v>
      </c>
      <c r="B19" s="18">
        <v>16</v>
      </c>
      <c r="C19" s="6">
        <v>300</v>
      </c>
      <c r="D19" s="8">
        <v>369</v>
      </c>
      <c r="E19" s="6">
        <v>239</v>
      </c>
      <c r="F19" s="19">
        <v>5.63</v>
      </c>
      <c r="G19" s="6">
        <v>248</v>
      </c>
      <c r="H19" s="15">
        <v>120</v>
      </c>
      <c r="I19" s="12">
        <v>312</v>
      </c>
      <c r="J19" s="21">
        <v>2.9826388888888888E-3</v>
      </c>
      <c r="K19" s="6">
        <v>0</v>
      </c>
      <c r="L19" s="1">
        <f t="shared" si="0"/>
        <v>1099</v>
      </c>
      <c r="M19" s="47">
        <v>1</v>
      </c>
      <c r="N19" s="48"/>
    </row>
    <row r="20" spans="1:14" ht="15.75" thickBot="1" x14ac:dyDescent="0.3">
      <c r="A20" s="17"/>
      <c r="B20" s="8"/>
      <c r="C20" s="6"/>
      <c r="D20" s="8"/>
      <c r="E20" s="6"/>
      <c r="F20" s="8"/>
      <c r="G20" s="6"/>
      <c r="H20" s="15"/>
      <c r="I20" s="12"/>
      <c r="J20" s="8"/>
      <c r="K20" s="6"/>
      <c r="L20" s="6"/>
      <c r="M20" s="29"/>
      <c r="N20" s="48"/>
    </row>
    <row r="21" spans="1:14" ht="15.75" thickBot="1" x14ac:dyDescent="0.3">
      <c r="A21" s="17" t="s">
        <v>23</v>
      </c>
      <c r="B21" s="18">
        <v>12.2</v>
      </c>
      <c r="C21" s="6">
        <v>586</v>
      </c>
      <c r="D21" s="8">
        <v>515</v>
      </c>
      <c r="E21" s="6">
        <v>413</v>
      </c>
      <c r="F21" s="19">
        <v>10.41</v>
      </c>
      <c r="G21" s="6">
        <v>510</v>
      </c>
      <c r="H21" s="15">
        <v>140</v>
      </c>
      <c r="I21" s="12">
        <v>317</v>
      </c>
      <c r="J21" s="8"/>
      <c r="K21" s="6"/>
      <c r="L21" s="1">
        <f>SUM(C21,E21,G21,I21,K21)</f>
        <v>1826</v>
      </c>
      <c r="M21" s="29"/>
      <c r="N21" s="30"/>
    </row>
    <row r="22" spans="1:14" x14ac:dyDescent="0.25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</row>
    <row r="23" spans="1:14" x14ac:dyDescent="0.25">
      <c r="A23" s="25" t="s">
        <v>29</v>
      </c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</row>
    <row r="24" spans="1:14" x14ac:dyDescent="0.25">
      <c r="A24" s="25" t="s">
        <v>30</v>
      </c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</row>
  </sheetData>
  <sortState ref="A4:M19">
    <sortCondition descending="1" ref="L4:L19"/>
  </sortState>
  <pageMargins left="0.70866141732283472" right="0.39370078740157483" top="0.78740157480314965" bottom="0.78740157480314965" header="0.31496062992125984" footer="0.31496062992125984"/>
  <pageSetup paperSize="9" orientation="portrait" horizontalDpi="4294967293" verticalDpi="4294967293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M29"/>
  <sheetViews>
    <sheetView view="pageBreakPreview" zoomScale="110" zoomScaleNormal="100" zoomScaleSheetLayoutView="110" workbookViewId="0">
      <selection activeCell="A2" sqref="A2:M2"/>
    </sheetView>
  </sheetViews>
  <sheetFormatPr defaultColWidth="8.7109375" defaultRowHeight="15" customHeight="1" x14ac:dyDescent="0.2"/>
  <cols>
    <col min="1" max="1" width="18.7109375" customWidth="1"/>
    <col min="2" max="5" width="4.7109375" customWidth="1"/>
    <col min="6" max="6" width="5.85546875" customWidth="1"/>
    <col min="7" max="9" width="4.7109375" customWidth="1"/>
    <col min="10" max="10" width="7.85546875" customWidth="1"/>
    <col min="11" max="11" width="7.140625" customWidth="1"/>
    <col min="12" max="12" width="6.140625" customWidth="1"/>
    <col min="13" max="13" width="4.7109375" customWidth="1"/>
  </cols>
  <sheetData>
    <row r="1" spans="1:13" ht="27" customHeight="1" thickBot="1" x14ac:dyDescent="0.4">
      <c r="A1" s="50" t="s">
        <v>32</v>
      </c>
      <c r="B1" s="10"/>
      <c r="D1" s="4"/>
      <c r="E1" s="10"/>
      <c r="F1" s="4"/>
      <c r="G1" s="4"/>
      <c r="I1" s="4"/>
      <c r="J1" s="14"/>
      <c r="K1" s="14"/>
      <c r="L1" s="14"/>
      <c r="M1" s="14"/>
    </row>
    <row r="2" spans="1:13" ht="15.75" thickBot="1" x14ac:dyDescent="0.3">
      <c r="A2" s="9" t="s">
        <v>1</v>
      </c>
      <c r="B2" s="56" t="s">
        <v>26</v>
      </c>
      <c r="C2" s="57"/>
      <c r="D2" s="58" t="s">
        <v>2</v>
      </c>
      <c r="E2" s="59"/>
      <c r="F2" s="56" t="s">
        <v>68</v>
      </c>
      <c r="G2" s="57"/>
      <c r="H2" s="60" t="s">
        <v>3</v>
      </c>
      <c r="I2" s="61"/>
      <c r="J2" s="56" t="s">
        <v>27</v>
      </c>
      <c r="K2" s="57"/>
      <c r="L2" s="79" t="s">
        <v>85</v>
      </c>
      <c r="M2" s="85"/>
    </row>
    <row r="3" spans="1:13" ht="15.75" thickBot="1" x14ac:dyDescent="0.3">
      <c r="A3" s="54" t="s">
        <v>33</v>
      </c>
      <c r="B3" s="62"/>
      <c r="C3" s="63"/>
      <c r="D3" s="64"/>
      <c r="E3" s="65"/>
      <c r="F3" s="66"/>
      <c r="G3" s="63"/>
      <c r="H3" s="64"/>
      <c r="I3" s="65"/>
      <c r="J3" s="66"/>
      <c r="K3" s="63"/>
      <c r="L3" s="65"/>
      <c r="M3" s="67"/>
    </row>
    <row r="4" spans="1:13" ht="15.75" thickBot="1" x14ac:dyDescent="0.3">
      <c r="A4" s="9" t="s">
        <v>4</v>
      </c>
      <c r="B4" s="13" t="s">
        <v>6</v>
      </c>
      <c r="C4" s="16" t="s">
        <v>5</v>
      </c>
      <c r="D4" s="7" t="s">
        <v>6</v>
      </c>
      <c r="E4" s="2" t="s">
        <v>5</v>
      </c>
      <c r="F4" s="13" t="s">
        <v>6</v>
      </c>
      <c r="G4" s="16" t="s">
        <v>5</v>
      </c>
      <c r="H4" s="7" t="s">
        <v>6</v>
      </c>
      <c r="I4" s="2" t="s">
        <v>5</v>
      </c>
      <c r="J4" s="13" t="s">
        <v>6</v>
      </c>
      <c r="K4" s="16" t="s">
        <v>5</v>
      </c>
      <c r="L4" s="2" t="s">
        <v>7</v>
      </c>
      <c r="M4" s="53" t="s">
        <v>8</v>
      </c>
    </row>
    <row r="5" spans="1:13" ht="15.75" thickBot="1" x14ac:dyDescent="0.3">
      <c r="A5" s="24" t="s">
        <v>48</v>
      </c>
      <c r="B5" s="33">
        <v>13.5</v>
      </c>
      <c r="C5" s="35">
        <v>645</v>
      </c>
      <c r="D5" s="37">
        <v>427</v>
      </c>
      <c r="E5" s="35">
        <v>371</v>
      </c>
      <c r="F5" s="39">
        <v>8.4700000000000006</v>
      </c>
      <c r="G5" s="35">
        <v>430</v>
      </c>
      <c r="H5" s="15">
        <v>143</v>
      </c>
      <c r="I5" s="20">
        <v>544</v>
      </c>
      <c r="J5" s="41">
        <v>1.9189814814814814E-3</v>
      </c>
      <c r="K5" s="35">
        <v>508</v>
      </c>
      <c r="L5" s="55">
        <f>SUM(C5,E5,G5,I5,K5)</f>
        <v>2498</v>
      </c>
      <c r="M5" s="44">
        <v>1</v>
      </c>
    </row>
    <row r="6" spans="1:13" ht="15.75" thickBot="1" x14ac:dyDescent="0.3">
      <c r="A6" s="24" t="s">
        <v>41</v>
      </c>
      <c r="B6" s="18">
        <v>14.7</v>
      </c>
      <c r="C6" s="6">
        <v>465</v>
      </c>
      <c r="D6" s="8">
        <v>398</v>
      </c>
      <c r="E6" s="6">
        <v>303</v>
      </c>
      <c r="F6" s="19">
        <v>7.05</v>
      </c>
      <c r="G6" s="6">
        <v>338</v>
      </c>
      <c r="H6" s="15">
        <v>115</v>
      </c>
      <c r="I6" s="12">
        <v>266</v>
      </c>
      <c r="J6" s="21">
        <v>2.1053240740740741E-3</v>
      </c>
      <c r="K6" s="6">
        <v>348</v>
      </c>
      <c r="L6" s="55">
        <f>SUM(C6,E6,G6,I6,K6)</f>
        <v>1720</v>
      </c>
      <c r="M6" s="43">
        <v>2</v>
      </c>
    </row>
    <row r="7" spans="1:13" ht="15.75" thickBot="1" x14ac:dyDescent="0.3">
      <c r="A7" s="75" t="s">
        <v>43</v>
      </c>
      <c r="B7" s="18">
        <v>14.4</v>
      </c>
      <c r="C7" s="6">
        <v>508</v>
      </c>
      <c r="D7" s="8">
        <v>437</v>
      </c>
      <c r="E7" s="6">
        <v>396</v>
      </c>
      <c r="F7" s="19">
        <v>7.63</v>
      </c>
      <c r="G7" s="6">
        <v>375</v>
      </c>
      <c r="H7" s="15">
        <v>120</v>
      </c>
      <c r="I7" s="12">
        <v>312</v>
      </c>
      <c r="J7" s="74" t="s">
        <v>69</v>
      </c>
      <c r="K7" s="6">
        <v>0</v>
      </c>
      <c r="L7" s="55">
        <f>SUM(C7,E7,G7,I7,K7)</f>
        <v>1591</v>
      </c>
      <c r="M7" s="44">
        <v>3</v>
      </c>
    </row>
    <row r="8" spans="1:13" ht="15.75" thickBot="1" x14ac:dyDescent="0.3">
      <c r="A8" s="51" t="s">
        <v>44</v>
      </c>
      <c r="B8" s="18">
        <v>14.5</v>
      </c>
      <c r="C8" s="6">
        <v>493</v>
      </c>
      <c r="D8" s="8">
        <v>425</v>
      </c>
      <c r="E8" s="6">
        <v>367</v>
      </c>
      <c r="F8" s="19">
        <v>7.91</v>
      </c>
      <c r="G8" s="6">
        <v>394</v>
      </c>
      <c r="H8" s="15">
        <v>115</v>
      </c>
      <c r="I8" s="12">
        <v>266</v>
      </c>
      <c r="J8" s="74" t="s">
        <v>70</v>
      </c>
      <c r="K8" s="6">
        <v>0</v>
      </c>
      <c r="L8" s="55">
        <f>SUM(C8,E8,G8,I8,K8)</f>
        <v>1520</v>
      </c>
      <c r="M8" s="43">
        <v>4</v>
      </c>
    </row>
    <row r="9" spans="1:13" ht="15.75" thickBot="1" x14ac:dyDescent="0.3">
      <c r="A9" s="51" t="s">
        <v>39</v>
      </c>
      <c r="B9" s="18">
        <v>16</v>
      </c>
      <c r="C9" s="6">
        <v>300</v>
      </c>
      <c r="D9" s="8">
        <v>318</v>
      </c>
      <c r="E9" s="6">
        <v>139</v>
      </c>
      <c r="F9" s="19">
        <v>6.06</v>
      </c>
      <c r="G9" s="6">
        <v>275</v>
      </c>
      <c r="H9" s="15">
        <v>120</v>
      </c>
      <c r="I9" s="12">
        <v>312</v>
      </c>
      <c r="J9" s="21">
        <v>2.2106481481481478E-3</v>
      </c>
      <c r="K9" s="6">
        <v>270</v>
      </c>
      <c r="L9" s="55">
        <f>SUM(C9,E9,G9,I9,K9)</f>
        <v>1296</v>
      </c>
      <c r="M9" s="44">
        <v>5</v>
      </c>
    </row>
    <row r="10" spans="1:13" ht="15.75" thickBot="1" x14ac:dyDescent="0.3">
      <c r="A10" s="70" t="s">
        <v>52</v>
      </c>
      <c r="B10" s="56" t="s">
        <v>26</v>
      </c>
      <c r="C10" s="57"/>
      <c r="D10" s="58" t="s">
        <v>2</v>
      </c>
      <c r="E10" s="59"/>
      <c r="F10" s="56" t="s">
        <v>68</v>
      </c>
      <c r="G10" s="57"/>
      <c r="H10" s="60" t="s">
        <v>3</v>
      </c>
      <c r="I10" s="61"/>
      <c r="J10" s="56" t="s">
        <v>27</v>
      </c>
      <c r="K10" s="57"/>
      <c r="L10" s="79" t="s">
        <v>85</v>
      </c>
      <c r="M10" s="85"/>
    </row>
    <row r="11" spans="1:13" ht="15.75" thickBot="1" x14ac:dyDescent="0.3">
      <c r="A11" s="71" t="s">
        <v>4</v>
      </c>
      <c r="B11" s="68" t="s">
        <v>6</v>
      </c>
      <c r="C11" s="16" t="s">
        <v>5</v>
      </c>
      <c r="D11" s="7" t="s">
        <v>6</v>
      </c>
      <c r="E11" s="2" t="s">
        <v>5</v>
      </c>
      <c r="F11" s="13" t="s">
        <v>6</v>
      </c>
      <c r="G11" s="16" t="s">
        <v>5</v>
      </c>
      <c r="H11" s="7" t="s">
        <v>6</v>
      </c>
      <c r="I11" s="2" t="s">
        <v>5</v>
      </c>
      <c r="J11" s="13" t="s">
        <v>6</v>
      </c>
      <c r="K11" s="16" t="s">
        <v>5</v>
      </c>
      <c r="L11" s="2" t="s">
        <v>7</v>
      </c>
      <c r="M11" s="53" t="s">
        <v>8</v>
      </c>
    </row>
    <row r="12" spans="1:13" ht="15.75" thickBot="1" x14ac:dyDescent="0.3">
      <c r="A12" s="130" t="s">
        <v>86</v>
      </c>
      <c r="B12" s="69">
        <v>12.1</v>
      </c>
      <c r="C12" s="6">
        <v>586</v>
      </c>
      <c r="D12" s="8">
        <v>548</v>
      </c>
      <c r="E12" s="6">
        <v>477</v>
      </c>
      <c r="F12" s="19">
        <v>9.9700000000000006</v>
      </c>
      <c r="G12" s="6">
        <v>484</v>
      </c>
      <c r="H12" s="15">
        <v>153</v>
      </c>
      <c r="I12" s="12">
        <v>411</v>
      </c>
      <c r="J12" s="21">
        <v>3.5706018518518521E-3</v>
      </c>
      <c r="K12" s="6">
        <v>512</v>
      </c>
      <c r="L12" s="55">
        <f t="shared" ref="L12:L25" si="0">SUM(C12,E12,G12,I12,K12)</f>
        <v>2470</v>
      </c>
      <c r="M12" s="43">
        <v>1</v>
      </c>
    </row>
    <row r="13" spans="1:13" ht="15.75" thickBot="1" x14ac:dyDescent="0.3">
      <c r="A13" s="75" t="s">
        <v>36</v>
      </c>
      <c r="B13" s="18">
        <v>11.7</v>
      </c>
      <c r="C13" s="6">
        <v>663</v>
      </c>
      <c r="D13" s="8">
        <v>541</v>
      </c>
      <c r="E13" s="6">
        <v>463</v>
      </c>
      <c r="F13" s="19">
        <v>9.18</v>
      </c>
      <c r="G13" s="6">
        <v>437</v>
      </c>
      <c r="H13" s="15">
        <v>145</v>
      </c>
      <c r="I13" s="12">
        <v>352</v>
      </c>
      <c r="J13" s="21">
        <v>3.7118055555555554E-3</v>
      </c>
      <c r="K13" s="6">
        <v>446</v>
      </c>
      <c r="L13" s="55">
        <f t="shared" si="0"/>
        <v>2361</v>
      </c>
      <c r="M13" s="44">
        <v>2</v>
      </c>
    </row>
    <row r="14" spans="1:13" ht="15.75" thickBot="1" x14ac:dyDescent="0.3">
      <c r="A14" s="75" t="s">
        <v>45</v>
      </c>
      <c r="B14" s="18">
        <v>11.8</v>
      </c>
      <c r="C14" s="6">
        <v>643</v>
      </c>
      <c r="D14" s="8">
        <v>534</v>
      </c>
      <c r="E14" s="6">
        <v>449</v>
      </c>
      <c r="F14" s="19">
        <v>9.51</v>
      </c>
      <c r="G14" s="6">
        <v>456</v>
      </c>
      <c r="H14" s="15">
        <v>130</v>
      </c>
      <c r="I14" s="12">
        <v>250</v>
      </c>
      <c r="J14" s="21">
        <v>3.619212962962963E-3</v>
      </c>
      <c r="K14" s="6">
        <v>489</v>
      </c>
      <c r="L14" s="55">
        <f t="shared" si="0"/>
        <v>2287</v>
      </c>
      <c r="M14" s="43">
        <v>3</v>
      </c>
    </row>
    <row r="15" spans="1:13" ht="15.75" thickBot="1" x14ac:dyDescent="0.3">
      <c r="A15" s="51" t="s">
        <v>38</v>
      </c>
      <c r="B15" s="18">
        <v>12.3</v>
      </c>
      <c r="C15" s="6">
        <v>549</v>
      </c>
      <c r="D15" s="8">
        <v>550</v>
      </c>
      <c r="E15" s="6">
        <v>481</v>
      </c>
      <c r="F15" s="19">
        <v>8.67</v>
      </c>
      <c r="G15" s="6">
        <v>407</v>
      </c>
      <c r="H15" s="15">
        <v>150</v>
      </c>
      <c r="I15" s="12">
        <v>389</v>
      </c>
      <c r="J15" s="21">
        <v>3.7812500000000003E-3</v>
      </c>
      <c r="K15" s="6">
        <v>416</v>
      </c>
      <c r="L15" s="55">
        <f t="shared" si="0"/>
        <v>2242</v>
      </c>
      <c r="M15" s="44">
        <v>4</v>
      </c>
    </row>
    <row r="16" spans="1:13" ht="15.75" thickBot="1" x14ac:dyDescent="0.3">
      <c r="A16" s="52" t="s">
        <v>50</v>
      </c>
      <c r="B16" s="18">
        <v>12.5</v>
      </c>
      <c r="C16" s="6">
        <v>513</v>
      </c>
      <c r="D16" s="8">
        <v>495</v>
      </c>
      <c r="E16" s="6">
        <v>373</v>
      </c>
      <c r="F16" s="19">
        <v>8.81</v>
      </c>
      <c r="G16" s="6">
        <v>414</v>
      </c>
      <c r="H16" s="15">
        <v>140</v>
      </c>
      <c r="I16" s="12">
        <v>317</v>
      </c>
      <c r="J16" s="21">
        <v>3.3495370370370367E-3</v>
      </c>
      <c r="K16" s="6">
        <v>622</v>
      </c>
      <c r="L16" s="55">
        <f t="shared" si="0"/>
        <v>2239</v>
      </c>
      <c r="M16" s="43">
        <v>5</v>
      </c>
    </row>
    <row r="17" spans="1:13" ht="15.75" thickBot="1" x14ac:dyDescent="0.3">
      <c r="A17" s="52" t="s">
        <v>47</v>
      </c>
      <c r="B17" s="18">
        <v>12</v>
      </c>
      <c r="C17" s="6">
        <v>605</v>
      </c>
      <c r="D17" s="8">
        <v>487</v>
      </c>
      <c r="E17" s="6">
        <v>358</v>
      </c>
      <c r="F17" s="19">
        <v>8.36</v>
      </c>
      <c r="G17" s="6">
        <v>388</v>
      </c>
      <c r="H17" s="15">
        <v>140</v>
      </c>
      <c r="I17" s="12">
        <v>317</v>
      </c>
      <c r="J17" s="21">
        <v>3.452546296296296E-3</v>
      </c>
      <c r="K17" s="6">
        <v>570</v>
      </c>
      <c r="L17" s="55">
        <f t="shared" si="0"/>
        <v>2238</v>
      </c>
      <c r="M17" s="44">
        <v>6</v>
      </c>
    </row>
    <row r="18" spans="1:13" ht="15.75" thickBot="1" x14ac:dyDescent="0.3">
      <c r="A18" s="52" t="s">
        <v>46</v>
      </c>
      <c r="B18" s="18">
        <v>12.4</v>
      </c>
      <c r="C18" s="6">
        <v>531</v>
      </c>
      <c r="D18" s="8">
        <v>480</v>
      </c>
      <c r="E18" s="6">
        <v>345</v>
      </c>
      <c r="F18" s="19">
        <v>9.77</v>
      </c>
      <c r="G18" s="6">
        <v>472</v>
      </c>
      <c r="H18" s="15">
        <v>140</v>
      </c>
      <c r="I18" s="12">
        <v>317</v>
      </c>
      <c r="J18" s="21">
        <v>3.6759259259259258E-3</v>
      </c>
      <c r="K18" s="6">
        <v>463</v>
      </c>
      <c r="L18" s="55">
        <f t="shared" si="0"/>
        <v>2128</v>
      </c>
      <c r="M18" s="43">
        <v>7</v>
      </c>
    </row>
    <row r="19" spans="1:13" ht="15.75" thickBot="1" x14ac:dyDescent="0.3">
      <c r="A19" s="51" t="s">
        <v>37</v>
      </c>
      <c r="B19" s="18">
        <v>12.1</v>
      </c>
      <c r="C19" s="6">
        <v>586</v>
      </c>
      <c r="D19" s="8">
        <v>503</v>
      </c>
      <c r="E19" s="6">
        <v>388</v>
      </c>
      <c r="F19" s="19">
        <v>11.62</v>
      </c>
      <c r="G19" s="6">
        <v>583</v>
      </c>
      <c r="H19" s="15">
        <v>140</v>
      </c>
      <c r="I19" s="12">
        <v>317</v>
      </c>
      <c r="J19" s="21">
        <v>4.3136574074074075E-3</v>
      </c>
      <c r="K19" s="6">
        <v>215</v>
      </c>
      <c r="L19" s="55">
        <f t="shared" si="0"/>
        <v>2089</v>
      </c>
      <c r="M19" s="44">
        <v>8</v>
      </c>
    </row>
    <row r="20" spans="1:13" ht="15.75" thickBot="1" x14ac:dyDescent="0.3">
      <c r="A20" s="51" t="s">
        <v>42</v>
      </c>
      <c r="B20" s="18">
        <v>13.4</v>
      </c>
      <c r="C20" s="6">
        <v>365</v>
      </c>
      <c r="D20" s="8">
        <v>462</v>
      </c>
      <c r="E20" s="6">
        <v>312</v>
      </c>
      <c r="F20" s="19">
        <v>8.34</v>
      </c>
      <c r="G20" s="6">
        <v>386</v>
      </c>
      <c r="H20" s="15">
        <v>135</v>
      </c>
      <c r="I20" s="12">
        <v>283</v>
      </c>
      <c r="J20" s="21">
        <v>3.3124999999999995E-3</v>
      </c>
      <c r="K20" s="6">
        <v>642</v>
      </c>
      <c r="L20" s="55">
        <f t="shared" si="0"/>
        <v>1988</v>
      </c>
      <c r="M20" s="43">
        <v>9</v>
      </c>
    </row>
    <row r="21" spans="1:13" ht="15.75" thickBot="1" x14ac:dyDescent="0.3">
      <c r="A21" s="52" t="s">
        <v>51</v>
      </c>
      <c r="B21" s="18">
        <v>12.3</v>
      </c>
      <c r="C21" s="6">
        <v>549</v>
      </c>
      <c r="D21" s="8">
        <v>489</v>
      </c>
      <c r="E21" s="6">
        <v>361</v>
      </c>
      <c r="F21" s="19">
        <v>8.01</v>
      </c>
      <c r="G21" s="6">
        <v>367</v>
      </c>
      <c r="H21" s="15">
        <v>140</v>
      </c>
      <c r="I21" s="12">
        <v>317</v>
      </c>
      <c r="J21" s="21">
        <v>3.8506944444444443E-3</v>
      </c>
      <c r="K21" s="6">
        <v>386</v>
      </c>
      <c r="L21" s="55">
        <f t="shared" si="0"/>
        <v>1980</v>
      </c>
      <c r="M21" s="44">
        <v>10</v>
      </c>
    </row>
    <row r="22" spans="1:13" ht="15" customHeight="1" thickBot="1" x14ac:dyDescent="0.3">
      <c r="A22" s="76" t="s">
        <v>49</v>
      </c>
      <c r="B22" s="18">
        <v>12.4</v>
      </c>
      <c r="C22" s="6">
        <v>531</v>
      </c>
      <c r="D22" s="8">
        <v>499</v>
      </c>
      <c r="E22" s="6">
        <v>380</v>
      </c>
      <c r="F22" s="19">
        <v>8.36</v>
      </c>
      <c r="G22" s="6">
        <v>388</v>
      </c>
      <c r="H22" s="15">
        <v>140</v>
      </c>
      <c r="I22" s="12">
        <v>317</v>
      </c>
      <c r="J22" s="21">
        <v>4.0567129629629625E-3</v>
      </c>
      <c r="K22" s="6">
        <v>304</v>
      </c>
      <c r="L22" s="55">
        <f t="shared" si="0"/>
        <v>1920</v>
      </c>
      <c r="M22" s="43">
        <v>11</v>
      </c>
    </row>
    <row r="23" spans="1:13" ht="15" customHeight="1" thickBot="1" x14ac:dyDescent="0.3">
      <c r="A23" s="52" t="s">
        <v>53</v>
      </c>
      <c r="B23" s="18">
        <v>12.6</v>
      </c>
      <c r="C23" s="6">
        <v>495</v>
      </c>
      <c r="D23" s="8">
        <v>487</v>
      </c>
      <c r="E23" s="6">
        <v>358</v>
      </c>
      <c r="F23" s="19">
        <v>8.3800000000000008</v>
      </c>
      <c r="G23" s="6">
        <v>389</v>
      </c>
      <c r="H23" s="15">
        <v>135</v>
      </c>
      <c r="I23" s="12">
        <v>283</v>
      </c>
      <c r="J23" s="21">
        <v>3.8726851851851852E-3</v>
      </c>
      <c r="K23" s="6">
        <v>377</v>
      </c>
      <c r="L23" s="55">
        <f t="shared" si="0"/>
        <v>1902</v>
      </c>
      <c r="M23" s="44">
        <v>12</v>
      </c>
    </row>
    <row r="24" spans="1:13" ht="15" customHeight="1" thickBot="1" x14ac:dyDescent="0.3">
      <c r="A24" s="52" t="s">
        <v>54</v>
      </c>
      <c r="B24" s="18">
        <v>13.4</v>
      </c>
      <c r="C24" s="6">
        <v>360</v>
      </c>
      <c r="D24" s="8">
        <v>422</v>
      </c>
      <c r="E24" s="6">
        <v>242</v>
      </c>
      <c r="F24" s="19">
        <v>9.9700000000000006</v>
      </c>
      <c r="G24" s="6">
        <v>484</v>
      </c>
      <c r="H24" s="15">
        <v>140</v>
      </c>
      <c r="I24" s="12">
        <v>317</v>
      </c>
      <c r="J24" s="21">
        <v>3.8391203703703708E-3</v>
      </c>
      <c r="K24" s="6">
        <v>391</v>
      </c>
      <c r="L24" s="55">
        <f t="shared" si="0"/>
        <v>1794</v>
      </c>
      <c r="M24" s="43">
        <v>13</v>
      </c>
    </row>
    <row r="25" spans="1:13" ht="15" customHeight="1" x14ac:dyDescent="0.25">
      <c r="A25" s="77" t="s">
        <v>40</v>
      </c>
      <c r="B25" s="18">
        <v>12.8</v>
      </c>
      <c r="C25" s="6">
        <v>461</v>
      </c>
      <c r="D25" s="8">
        <v>419</v>
      </c>
      <c r="E25" s="6">
        <v>237</v>
      </c>
      <c r="F25" s="19">
        <v>8.18</v>
      </c>
      <c r="G25" s="6">
        <v>377</v>
      </c>
      <c r="H25" s="15">
        <v>135</v>
      </c>
      <c r="I25" s="12">
        <v>283</v>
      </c>
      <c r="J25" s="21">
        <v>3.8321759259259259E-3</v>
      </c>
      <c r="K25" s="6">
        <v>399</v>
      </c>
      <c r="L25" s="55">
        <f t="shared" si="0"/>
        <v>1757</v>
      </c>
      <c r="M25" s="44">
        <v>14</v>
      </c>
    </row>
    <row r="26" spans="1:13" ht="15" customHeight="1" x14ac:dyDescent="0.2">
      <c r="A26" s="78"/>
    </row>
    <row r="27" spans="1:13" ht="15" customHeight="1" x14ac:dyDescent="0.2">
      <c r="A27" s="78"/>
    </row>
    <row r="28" spans="1:13" ht="15" customHeight="1" x14ac:dyDescent="0.2">
      <c r="A28" s="78"/>
    </row>
    <row r="29" spans="1:13" ht="15" customHeight="1" x14ac:dyDescent="0.2">
      <c r="A29" s="78"/>
    </row>
  </sheetData>
  <sortState ref="A12:L25">
    <sortCondition descending="1" ref="L12:L25"/>
  </sortState>
  <pageMargins left="0.7" right="0.7" top="0.78740157499999996" bottom="0.78740157499999996" header="0.3" footer="0.3"/>
  <pageSetup paperSize="9" orientation="portrait" horizontalDpi="4294967293" verticalDpi="4294967293" r:id="rId1"/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N20"/>
  <sheetViews>
    <sheetView tabSelected="1" view="pageBreakPreview" zoomScaleNormal="100" zoomScaleSheetLayoutView="100" workbookViewId="0">
      <selection activeCell="O10" sqref="O10"/>
    </sheetView>
  </sheetViews>
  <sheetFormatPr defaultRowHeight="12.75" x14ac:dyDescent="0.2"/>
  <cols>
    <col min="1" max="1" width="18.42578125" customWidth="1"/>
    <col min="2" max="2" width="5.7109375" customWidth="1"/>
    <col min="3" max="5" width="4.7109375" customWidth="1"/>
    <col min="6" max="6" width="6.7109375" customWidth="1"/>
    <col min="7" max="7" width="5.5703125" customWidth="1"/>
    <col min="8" max="8" width="4.7109375" customWidth="1"/>
    <col min="9" max="9" width="5.7109375" customWidth="1"/>
    <col min="10" max="10" width="9.7109375" customWidth="1"/>
    <col min="11" max="11" width="7.140625" customWidth="1"/>
    <col min="12" max="12" width="6.140625" customWidth="1"/>
    <col min="13" max="13" width="4.7109375" customWidth="1"/>
  </cols>
  <sheetData>
    <row r="1" spans="1:14" ht="26.25" thickBot="1" x14ac:dyDescent="0.4">
      <c r="A1" s="50" t="s">
        <v>34</v>
      </c>
      <c r="B1" s="10"/>
      <c r="D1" s="4"/>
      <c r="E1" s="10"/>
      <c r="F1" s="4"/>
      <c r="G1" s="4"/>
      <c r="I1" s="4"/>
      <c r="J1" s="14"/>
      <c r="K1" s="14"/>
      <c r="L1" s="14"/>
      <c r="M1" s="14"/>
    </row>
    <row r="2" spans="1:14" ht="16.5" thickBot="1" x14ac:dyDescent="0.3">
      <c r="A2" s="94" t="s">
        <v>1</v>
      </c>
      <c r="B2" s="95" t="s">
        <v>26</v>
      </c>
      <c r="C2" s="96"/>
      <c r="D2" s="97" t="s">
        <v>2</v>
      </c>
      <c r="E2" s="98"/>
      <c r="F2" s="95" t="s">
        <v>68</v>
      </c>
      <c r="G2" s="96"/>
      <c r="H2" s="99" t="s">
        <v>3</v>
      </c>
      <c r="I2" s="100"/>
      <c r="J2" s="95" t="s">
        <v>27</v>
      </c>
      <c r="K2" s="96"/>
      <c r="L2" s="98" t="s">
        <v>85</v>
      </c>
      <c r="M2" s="101"/>
    </row>
    <row r="3" spans="1:14" ht="16.5" thickBot="1" x14ac:dyDescent="0.3">
      <c r="A3" s="102" t="s">
        <v>33</v>
      </c>
      <c r="B3" s="103"/>
      <c r="C3" s="98"/>
      <c r="D3" s="104"/>
      <c r="E3" s="98"/>
      <c r="F3" s="104"/>
      <c r="G3" s="98"/>
      <c r="H3" s="104"/>
      <c r="I3" s="98"/>
      <c r="J3" s="104"/>
      <c r="K3" s="98"/>
      <c r="L3" s="104"/>
      <c r="M3" s="105"/>
    </row>
    <row r="4" spans="1:14" ht="16.5" thickBot="1" x14ac:dyDescent="0.3">
      <c r="A4" s="94" t="s">
        <v>4</v>
      </c>
      <c r="B4" s="106" t="s">
        <v>6</v>
      </c>
      <c r="C4" s="107" t="s">
        <v>5</v>
      </c>
      <c r="D4" s="108" t="s">
        <v>6</v>
      </c>
      <c r="E4" s="109" t="s">
        <v>5</v>
      </c>
      <c r="F4" s="106" t="s">
        <v>6</v>
      </c>
      <c r="G4" s="107" t="s">
        <v>5</v>
      </c>
      <c r="H4" s="108" t="s">
        <v>6</v>
      </c>
      <c r="I4" s="109" t="s">
        <v>5</v>
      </c>
      <c r="J4" s="106" t="s">
        <v>6</v>
      </c>
      <c r="K4" s="107" t="s">
        <v>5</v>
      </c>
      <c r="L4" s="110" t="s">
        <v>7</v>
      </c>
      <c r="M4" s="111" t="s">
        <v>8</v>
      </c>
    </row>
    <row r="5" spans="1:14" ht="16.5" thickBot="1" x14ac:dyDescent="0.3">
      <c r="A5" s="112" t="s">
        <v>71</v>
      </c>
      <c r="B5" s="113">
        <v>15.8</v>
      </c>
      <c r="C5" s="114">
        <v>324</v>
      </c>
      <c r="D5" s="115">
        <v>352</v>
      </c>
      <c r="E5" s="114">
        <v>204</v>
      </c>
      <c r="F5" s="116">
        <v>7.68</v>
      </c>
      <c r="G5" s="114">
        <v>379</v>
      </c>
      <c r="H5" s="117">
        <v>123</v>
      </c>
      <c r="I5" s="118">
        <v>340</v>
      </c>
      <c r="J5" s="119">
        <v>2.2581018518518518E-3</v>
      </c>
      <c r="K5" s="114">
        <v>238</v>
      </c>
      <c r="L5" s="120">
        <f t="shared" ref="L5" si="0">SUM(C5,E5,G5,I5,K5)</f>
        <v>1485</v>
      </c>
      <c r="M5" s="111">
        <v>1</v>
      </c>
      <c r="N5" s="80"/>
    </row>
    <row r="6" spans="1:14" ht="16.5" thickBot="1" x14ac:dyDescent="0.3">
      <c r="A6" s="121" t="s">
        <v>52</v>
      </c>
      <c r="B6" s="95" t="s">
        <v>26</v>
      </c>
      <c r="C6" s="96"/>
      <c r="D6" s="97" t="s">
        <v>2</v>
      </c>
      <c r="E6" s="98"/>
      <c r="F6" s="95" t="s">
        <v>68</v>
      </c>
      <c r="G6" s="96"/>
      <c r="H6" s="99" t="s">
        <v>3</v>
      </c>
      <c r="I6" s="100"/>
      <c r="J6" s="95" t="s">
        <v>27</v>
      </c>
      <c r="K6" s="96"/>
      <c r="L6" s="122" t="s">
        <v>85</v>
      </c>
      <c r="M6" s="105"/>
    </row>
    <row r="7" spans="1:14" ht="16.5" thickBot="1" x14ac:dyDescent="0.3">
      <c r="A7" s="123" t="s">
        <v>4</v>
      </c>
      <c r="B7" s="124" t="s">
        <v>6</v>
      </c>
      <c r="C7" s="107" t="s">
        <v>5</v>
      </c>
      <c r="D7" s="108" t="s">
        <v>6</v>
      </c>
      <c r="E7" s="109" t="s">
        <v>5</v>
      </c>
      <c r="F7" s="106" t="s">
        <v>6</v>
      </c>
      <c r="G7" s="107" t="s">
        <v>5</v>
      </c>
      <c r="H7" s="108" t="s">
        <v>6</v>
      </c>
      <c r="I7" s="109" t="s">
        <v>5</v>
      </c>
      <c r="J7" s="106" t="s">
        <v>6</v>
      </c>
      <c r="K7" s="107" t="s">
        <v>5</v>
      </c>
      <c r="L7" s="110" t="s">
        <v>7</v>
      </c>
      <c r="M7" s="111" t="s">
        <v>8</v>
      </c>
    </row>
    <row r="8" spans="1:14" ht="16.5" thickBot="1" x14ac:dyDescent="0.3">
      <c r="A8" s="131" t="s">
        <v>75</v>
      </c>
      <c r="B8" s="125">
        <v>12.1</v>
      </c>
      <c r="C8" s="126">
        <v>586</v>
      </c>
      <c r="D8" s="127">
        <v>581</v>
      </c>
      <c r="E8" s="126">
        <v>546</v>
      </c>
      <c r="F8" s="128">
        <v>10.039999999999999</v>
      </c>
      <c r="G8" s="126">
        <v>488</v>
      </c>
      <c r="H8" s="117">
        <v>156</v>
      </c>
      <c r="I8" s="118">
        <v>434</v>
      </c>
      <c r="J8" s="129">
        <v>3.3194444444444447E-3</v>
      </c>
      <c r="K8" s="126">
        <v>638</v>
      </c>
      <c r="L8" s="120">
        <f t="shared" ref="L8:L20" si="1">SUM(C8,E8,G8,I8,K8)</f>
        <v>2692</v>
      </c>
      <c r="M8" s="111">
        <v>1</v>
      </c>
      <c r="N8" s="80"/>
    </row>
    <row r="9" spans="1:14" ht="16.5" thickBot="1" x14ac:dyDescent="0.3">
      <c r="A9" s="132" t="s">
        <v>73</v>
      </c>
      <c r="B9" s="125">
        <v>12.6</v>
      </c>
      <c r="C9" s="126">
        <v>495</v>
      </c>
      <c r="D9" s="127">
        <v>520</v>
      </c>
      <c r="E9" s="126">
        <v>421</v>
      </c>
      <c r="F9" s="128">
        <v>9.02</v>
      </c>
      <c r="G9" s="126">
        <v>427</v>
      </c>
      <c r="H9" s="117">
        <v>171</v>
      </c>
      <c r="I9" s="118">
        <v>552</v>
      </c>
      <c r="J9" s="129">
        <v>3.5000000000000001E-3</v>
      </c>
      <c r="K9" s="126">
        <v>546</v>
      </c>
      <c r="L9" s="120">
        <f t="shared" si="1"/>
        <v>2441</v>
      </c>
      <c r="M9" s="111">
        <v>2</v>
      </c>
      <c r="N9" s="80"/>
    </row>
    <row r="10" spans="1:14" ht="16.5" thickBot="1" x14ac:dyDescent="0.3">
      <c r="A10" s="132" t="s">
        <v>74</v>
      </c>
      <c r="B10" s="125">
        <v>12</v>
      </c>
      <c r="C10" s="126">
        <v>605</v>
      </c>
      <c r="D10" s="127">
        <v>574</v>
      </c>
      <c r="E10" s="126">
        <v>531</v>
      </c>
      <c r="F10" s="128">
        <v>8.4600000000000009</v>
      </c>
      <c r="G10" s="126">
        <v>397</v>
      </c>
      <c r="H10" s="117">
        <v>168</v>
      </c>
      <c r="I10" s="118">
        <v>528</v>
      </c>
      <c r="J10" s="129">
        <v>3.9768518518518521E-3</v>
      </c>
      <c r="K10" s="126">
        <v>335</v>
      </c>
      <c r="L10" s="120">
        <f t="shared" si="1"/>
        <v>2396</v>
      </c>
      <c r="M10" s="111">
        <v>3</v>
      </c>
      <c r="N10" s="80"/>
    </row>
    <row r="11" spans="1:14" ht="16.5" thickBot="1" x14ac:dyDescent="0.3">
      <c r="A11" s="112" t="s">
        <v>76</v>
      </c>
      <c r="B11" s="125">
        <v>12.1</v>
      </c>
      <c r="C11" s="126">
        <v>586</v>
      </c>
      <c r="D11" s="127">
        <v>500</v>
      </c>
      <c r="E11" s="126">
        <v>382</v>
      </c>
      <c r="F11" s="128">
        <v>10.38</v>
      </c>
      <c r="G11" s="126">
        <v>508</v>
      </c>
      <c r="H11" s="117">
        <v>153</v>
      </c>
      <c r="I11" s="118">
        <v>411</v>
      </c>
      <c r="J11" s="129">
        <v>3.6296296296296298E-3</v>
      </c>
      <c r="K11" s="126">
        <v>484</v>
      </c>
      <c r="L11" s="120">
        <f t="shared" si="1"/>
        <v>2371</v>
      </c>
      <c r="M11" s="111">
        <v>4</v>
      </c>
      <c r="N11" s="80"/>
    </row>
    <row r="12" spans="1:14" ht="16.5" thickBot="1" x14ac:dyDescent="0.3">
      <c r="A12" s="112" t="s">
        <v>72</v>
      </c>
      <c r="B12" s="125">
        <v>12.2</v>
      </c>
      <c r="C12" s="126">
        <v>567</v>
      </c>
      <c r="D12" s="127">
        <v>541</v>
      </c>
      <c r="E12" s="126">
        <v>463</v>
      </c>
      <c r="F12" s="128">
        <v>8.36</v>
      </c>
      <c r="G12" s="126">
        <v>388</v>
      </c>
      <c r="H12" s="117">
        <v>140</v>
      </c>
      <c r="I12" s="118">
        <v>317</v>
      </c>
      <c r="J12" s="129">
        <v>3.3703703703703704E-3</v>
      </c>
      <c r="K12" s="126">
        <v>611</v>
      </c>
      <c r="L12" s="120">
        <f t="shared" si="1"/>
        <v>2346</v>
      </c>
      <c r="M12" s="111">
        <v>5</v>
      </c>
    </row>
    <row r="13" spans="1:14" ht="16.5" thickBot="1" x14ac:dyDescent="0.3">
      <c r="A13" s="112" t="s">
        <v>80</v>
      </c>
      <c r="B13" s="125">
        <v>12</v>
      </c>
      <c r="C13" s="126">
        <v>605</v>
      </c>
      <c r="D13" s="127">
        <v>481</v>
      </c>
      <c r="E13" s="126">
        <v>346</v>
      </c>
      <c r="F13" s="128">
        <v>9.08</v>
      </c>
      <c r="G13" s="126">
        <v>431</v>
      </c>
      <c r="H13" s="117">
        <v>171</v>
      </c>
      <c r="I13" s="118">
        <v>552</v>
      </c>
      <c r="J13" s="129">
        <v>3.8761574074074076E-3</v>
      </c>
      <c r="K13" s="126">
        <v>376</v>
      </c>
      <c r="L13" s="120">
        <f t="shared" si="1"/>
        <v>2310</v>
      </c>
      <c r="M13" s="111">
        <v>6</v>
      </c>
      <c r="N13" s="80"/>
    </row>
    <row r="14" spans="1:14" ht="16.5" thickBot="1" x14ac:dyDescent="0.3">
      <c r="A14" s="112" t="s">
        <v>83</v>
      </c>
      <c r="B14" s="125">
        <v>13</v>
      </c>
      <c r="C14" s="126">
        <v>428</v>
      </c>
      <c r="D14" s="127">
        <v>527</v>
      </c>
      <c r="E14" s="126">
        <v>435</v>
      </c>
      <c r="F14" s="128">
        <v>8.0500000000000007</v>
      </c>
      <c r="G14" s="126">
        <v>369</v>
      </c>
      <c r="H14" s="117">
        <v>153</v>
      </c>
      <c r="I14" s="118">
        <v>411</v>
      </c>
      <c r="J14" s="129">
        <v>3.4953703703703705E-3</v>
      </c>
      <c r="K14" s="126">
        <v>548</v>
      </c>
      <c r="L14" s="120">
        <f t="shared" si="1"/>
        <v>2191</v>
      </c>
      <c r="M14" s="111">
        <v>7</v>
      </c>
      <c r="N14" s="80"/>
    </row>
    <row r="15" spans="1:14" ht="16.5" thickBot="1" x14ac:dyDescent="0.3">
      <c r="A15" s="112" t="s">
        <v>77</v>
      </c>
      <c r="B15" s="125">
        <v>13.2</v>
      </c>
      <c r="C15" s="126">
        <v>396</v>
      </c>
      <c r="D15" s="127">
        <v>474</v>
      </c>
      <c r="E15" s="126">
        <v>333</v>
      </c>
      <c r="F15" s="128">
        <v>9.8699999999999992</v>
      </c>
      <c r="G15" s="126">
        <v>478</v>
      </c>
      <c r="H15" s="117">
        <v>153</v>
      </c>
      <c r="I15" s="118">
        <v>411</v>
      </c>
      <c r="J15" s="129">
        <v>3.7476851851851851E-3</v>
      </c>
      <c r="K15" s="126">
        <v>430</v>
      </c>
      <c r="L15" s="120">
        <f t="shared" si="1"/>
        <v>2048</v>
      </c>
      <c r="M15" s="111">
        <v>8</v>
      </c>
      <c r="N15" s="80"/>
    </row>
    <row r="16" spans="1:14" ht="16.5" thickBot="1" x14ac:dyDescent="0.3">
      <c r="A16" s="112" t="s">
        <v>78</v>
      </c>
      <c r="B16" s="125">
        <v>12.6</v>
      </c>
      <c r="C16" s="126">
        <v>495</v>
      </c>
      <c r="D16" s="127">
        <v>442</v>
      </c>
      <c r="E16" s="126">
        <v>276</v>
      </c>
      <c r="F16" s="128">
        <v>10.220000000000001</v>
      </c>
      <c r="G16" s="126">
        <v>499</v>
      </c>
      <c r="H16" s="117">
        <v>145</v>
      </c>
      <c r="I16" s="118">
        <v>352</v>
      </c>
      <c r="J16" s="129">
        <v>4.0509259259259257E-3</v>
      </c>
      <c r="K16" s="126">
        <v>306</v>
      </c>
      <c r="L16" s="120">
        <f t="shared" si="1"/>
        <v>1928</v>
      </c>
      <c r="M16" s="111">
        <v>9</v>
      </c>
      <c r="N16" s="80"/>
    </row>
    <row r="17" spans="1:14" ht="16.5" thickBot="1" x14ac:dyDescent="0.3">
      <c r="A17" s="112" t="s">
        <v>84</v>
      </c>
      <c r="B17" s="125">
        <v>12.8</v>
      </c>
      <c r="C17" s="126">
        <v>461</v>
      </c>
      <c r="D17" s="127">
        <v>487</v>
      </c>
      <c r="E17" s="126">
        <v>358</v>
      </c>
      <c r="F17" s="128">
        <v>7.56</v>
      </c>
      <c r="G17" s="126">
        <v>340</v>
      </c>
      <c r="H17" s="117">
        <v>150</v>
      </c>
      <c r="I17" s="118">
        <v>389</v>
      </c>
      <c r="J17" s="129">
        <v>3.8692129629629628E-3</v>
      </c>
      <c r="K17" s="126">
        <v>378</v>
      </c>
      <c r="L17" s="120">
        <f t="shared" si="1"/>
        <v>1926</v>
      </c>
      <c r="M17" s="111">
        <v>10</v>
      </c>
      <c r="N17" s="80"/>
    </row>
    <row r="18" spans="1:14" ht="16.5" thickBot="1" x14ac:dyDescent="0.3">
      <c r="A18" s="112" t="s">
        <v>79</v>
      </c>
      <c r="B18" s="125">
        <v>13.3</v>
      </c>
      <c r="C18" s="126">
        <v>380</v>
      </c>
      <c r="D18" s="127">
        <v>481</v>
      </c>
      <c r="E18" s="126">
        <v>346</v>
      </c>
      <c r="F18" s="128">
        <v>8.77</v>
      </c>
      <c r="G18" s="126">
        <v>412</v>
      </c>
      <c r="H18" s="117">
        <v>145</v>
      </c>
      <c r="I18" s="118">
        <v>352</v>
      </c>
      <c r="J18" s="129">
        <v>3.7268518518518514E-3</v>
      </c>
      <c r="K18" s="126">
        <v>404</v>
      </c>
      <c r="L18" s="120">
        <f t="shared" si="1"/>
        <v>1894</v>
      </c>
      <c r="M18" s="111">
        <v>11</v>
      </c>
      <c r="N18" s="80"/>
    </row>
    <row r="19" spans="1:14" ht="16.5" thickBot="1" x14ac:dyDescent="0.3">
      <c r="A19" s="112" t="s">
        <v>81</v>
      </c>
      <c r="B19" s="125">
        <v>13.2</v>
      </c>
      <c r="C19" s="126">
        <v>396</v>
      </c>
      <c r="D19" s="127">
        <v>484</v>
      </c>
      <c r="E19" s="126">
        <v>352</v>
      </c>
      <c r="F19" s="128">
        <v>9.82</v>
      </c>
      <c r="G19" s="126">
        <v>475</v>
      </c>
      <c r="H19" s="117">
        <v>135</v>
      </c>
      <c r="I19" s="118">
        <v>283</v>
      </c>
      <c r="J19" s="129">
        <v>3.9097222222222224E-3</v>
      </c>
      <c r="K19" s="126">
        <v>364</v>
      </c>
      <c r="L19" s="120">
        <f t="shared" si="1"/>
        <v>1870</v>
      </c>
      <c r="M19" s="111">
        <v>12</v>
      </c>
      <c r="N19" s="80"/>
    </row>
    <row r="20" spans="1:14" ht="15.75" x14ac:dyDescent="0.25">
      <c r="A20" s="112" t="s">
        <v>82</v>
      </c>
      <c r="B20" s="125">
        <v>13.2</v>
      </c>
      <c r="C20" s="126">
        <v>396</v>
      </c>
      <c r="D20" s="127">
        <v>476</v>
      </c>
      <c r="E20" s="126">
        <v>337</v>
      </c>
      <c r="F20" s="128">
        <v>8.77</v>
      </c>
      <c r="G20" s="126">
        <v>412</v>
      </c>
      <c r="H20" s="117">
        <v>145</v>
      </c>
      <c r="I20" s="118">
        <v>352</v>
      </c>
      <c r="J20" s="129">
        <v>3.9039351851851852E-3</v>
      </c>
      <c r="K20" s="126">
        <v>364</v>
      </c>
      <c r="L20" s="120">
        <f t="shared" si="1"/>
        <v>1861</v>
      </c>
      <c r="M20" s="111">
        <v>13</v>
      </c>
      <c r="N20" s="80"/>
    </row>
  </sheetData>
  <pageMargins left="0.7" right="0.7" top="0.78740157499999996" bottom="0.78740157499999996" header="0.3" footer="0.3"/>
  <pageSetup paperSize="9" scale="98" orientation="portrait" horizontalDpi="4294967293" verticalDpi="4294967293" r:id="rId1"/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6"/>
  <sheetViews>
    <sheetView view="pageBreakPreview" topLeftCell="A17" zoomScale="110" zoomScaleNormal="100" zoomScaleSheetLayoutView="110" workbookViewId="0">
      <selection activeCell="H8" sqref="H8"/>
    </sheetView>
  </sheetViews>
  <sheetFormatPr defaultRowHeight="12.75" x14ac:dyDescent="0.2"/>
  <cols>
    <col min="1" max="1" width="17.28515625" customWidth="1"/>
    <col min="2" max="2" width="5.85546875" customWidth="1"/>
    <col min="3" max="3" width="6.85546875" customWidth="1"/>
    <col min="4" max="4" width="6.7109375" customWidth="1"/>
    <col min="5" max="5" width="7.42578125" customWidth="1"/>
    <col min="6" max="7" width="7" customWidth="1"/>
    <col min="8" max="8" width="6.42578125" customWidth="1"/>
    <col min="9" max="9" width="6.7109375" customWidth="1"/>
    <col min="10" max="10" width="8.140625" customWidth="1"/>
    <col min="11" max="11" width="7" customWidth="1"/>
  </cols>
  <sheetData>
    <row r="1" spans="1:13" ht="26.25" thickBot="1" x14ac:dyDescent="0.4">
      <c r="A1" s="50" t="s">
        <v>35</v>
      </c>
      <c r="B1" s="10"/>
      <c r="D1" s="4"/>
      <c r="E1" s="10"/>
      <c r="F1" s="4"/>
      <c r="G1" s="4"/>
      <c r="I1" s="4"/>
      <c r="J1" s="14"/>
      <c r="K1" s="14"/>
      <c r="L1" s="14"/>
      <c r="M1" s="92"/>
    </row>
    <row r="2" spans="1:13" ht="15.75" thickBot="1" x14ac:dyDescent="0.3">
      <c r="A2" s="9" t="s">
        <v>1</v>
      </c>
      <c r="B2" s="56" t="s">
        <v>26</v>
      </c>
      <c r="C2" s="57"/>
      <c r="D2" s="58" t="s">
        <v>2</v>
      </c>
      <c r="E2" s="59"/>
      <c r="F2" s="56" t="s">
        <v>68</v>
      </c>
      <c r="G2" s="57"/>
      <c r="H2" s="60" t="s">
        <v>3</v>
      </c>
      <c r="I2" s="61"/>
      <c r="J2" s="56" t="s">
        <v>27</v>
      </c>
      <c r="K2" s="57"/>
      <c r="L2" s="91" t="s">
        <v>85</v>
      </c>
      <c r="M2" s="93"/>
    </row>
    <row r="3" spans="1:13" ht="15.75" thickBot="1" x14ac:dyDescent="0.3">
      <c r="A3" s="54" t="s">
        <v>33</v>
      </c>
      <c r="B3" s="62"/>
      <c r="C3" s="63"/>
      <c r="D3" s="64"/>
      <c r="E3" s="65"/>
      <c r="F3" s="66"/>
      <c r="G3" s="63"/>
      <c r="H3" s="64"/>
      <c r="I3" s="65"/>
      <c r="J3" s="66"/>
      <c r="K3" s="63"/>
      <c r="L3" s="81"/>
      <c r="M3" s="86"/>
    </row>
    <row r="4" spans="1:13" ht="15.75" thickBot="1" x14ac:dyDescent="0.3">
      <c r="A4" s="9" t="s">
        <v>4</v>
      </c>
      <c r="B4" s="13" t="s">
        <v>6</v>
      </c>
      <c r="C4" s="16" t="s">
        <v>5</v>
      </c>
      <c r="D4" s="7" t="s">
        <v>6</v>
      </c>
      <c r="E4" s="2" t="s">
        <v>5</v>
      </c>
      <c r="F4" s="13" t="s">
        <v>6</v>
      </c>
      <c r="G4" s="16" t="s">
        <v>5</v>
      </c>
      <c r="H4" s="7" t="s">
        <v>6</v>
      </c>
      <c r="I4" s="2" t="s">
        <v>5</v>
      </c>
      <c r="J4" s="13" t="s">
        <v>6</v>
      </c>
      <c r="K4" s="16" t="s">
        <v>5</v>
      </c>
      <c r="L4" s="82" t="s">
        <v>7</v>
      </c>
      <c r="M4" s="87" t="s">
        <v>8</v>
      </c>
    </row>
    <row r="5" spans="1:13" ht="15.75" thickBot="1" x14ac:dyDescent="0.3">
      <c r="A5" s="72" t="s">
        <v>55</v>
      </c>
      <c r="B5" s="33">
        <v>0</v>
      </c>
      <c r="C5" s="35">
        <v>0</v>
      </c>
      <c r="D5" s="37">
        <v>0</v>
      </c>
      <c r="E5" s="35">
        <v>0</v>
      </c>
      <c r="F5" s="39">
        <v>0</v>
      </c>
      <c r="G5" s="35">
        <v>0</v>
      </c>
      <c r="H5" s="15">
        <v>115</v>
      </c>
      <c r="I5" s="12">
        <v>266</v>
      </c>
      <c r="J5" s="41">
        <v>0</v>
      </c>
      <c r="K5" s="35">
        <v>0</v>
      </c>
      <c r="L5" s="83">
        <f t="shared" ref="L5" si="0">SUM(C5,E5,G5,I5,K5)</f>
        <v>266</v>
      </c>
      <c r="M5" s="88"/>
    </row>
    <row r="6" spans="1:13" ht="15.75" thickBot="1" x14ac:dyDescent="0.3">
      <c r="A6" s="72" t="s">
        <v>56</v>
      </c>
      <c r="B6" s="33">
        <v>0</v>
      </c>
      <c r="C6" s="35">
        <v>0</v>
      </c>
      <c r="D6" s="37">
        <v>0</v>
      </c>
      <c r="E6" s="35">
        <v>0</v>
      </c>
      <c r="F6" s="39">
        <v>0</v>
      </c>
      <c r="G6" s="35">
        <v>0</v>
      </c>
      <c r="H6" s="15">
        <v>126</v>
      </c>
      <c r="I6" s="12">
        <v>369</v>
      </c>
      <c r="J6" s="41">
        <v>4.1666666666666699E-2</v>
      </c>
      <c r="K6" s="35">
        <v>0</v>
      </c>
      <c r="L6" s="83">
        <f t="shared" ref="L6:L21" si="1">SUM(C6,E6,G6,I6,K6)</f>
        <v>369</v>
      </c>
      <c r="M6" s="90"/>
    </row>
    <row r="7" spans="1:13" ht="15.75" thickBot="1" x14ac:dyDescent="0.3">
      <c r="A7" s="72" t="s">
        <v>58</v>
      </c>
      <c r="B7" s="33">
        <v>0</v>
      </c>
      <c r="C7" s="35">
        <v>0</v>
      </c>
      <c r="D7" s="37">
        <v>0</v>
      </c>
      <c r="E7" s="35">
        <v>0</v>
      </c>
      <c r="F7" s="39">
        <v>0</v>
      </c>
      <c r="G7" s="35">
        <v>0</v>
      </c>
      <c r="H7" s="15">
        <v>132</v>
      </c>
      <c r="I7" s="12">
        <v>429</v>
      </c>
      <c r="J7" s="41">
        <v>8.3333333333333301E-2</v>
      </c>
      <c r="K7" s="35">
        <v>0</v>
      </c>
      <c r="L7" s="83">
        <f t="shared" si="1"/>
        <v>429</v>
      </c>
      <c r="M7" s="88"/>
    </row>
    <row r="8" spans="1:13" ht="15.75" thickBot="1" x14ac:dyDescent="0.3">
      <c r="A8" s="72" t="s">
        <v>60</v>
      </c>
      <c r="B8" s="33">
        <v>0</v>
      </c>
      <c r="C8" s="35">
        <v>0</v>
      </c>
      <c r="D8" s="37">
        <v>0</v>
      </c>
      <c r="E8" s="35">
        <v>0</v>
      </c>
      <c r="F8" s="39">
        <v>0</v>
      </c>
      <c r="G8" s="35">
        <v>0</v>
      </c>
      <c r="H8" s="15">
        <v>115</v>
      </c>
      <c r="I8" s="12">
        <v>266</v>
      </c>
      <c r="J8" s="41">
        <v>0.125</v>
      </c>
      <c r="K8" s="35">
        <v>0</v>
      </c>
      <c r="L8" s="83">
        <f t="shared" si="1"/>
        <v>266</v>
      </c>
      <c r="M8" s="90"/>
    </row>
    <row r="9" spans="1:13" ht="15.75" thickBot="1" x14ac:dyDescent="0.3">
      <c r="A9" s="72" t="s">
        <v>66</v>
      </c>
      <c r="B9" s="33">
        <v>0</v>
      </c>
      <c r="C9" s="35">
        <v>0</v>
      </c>
      <c r="D9" s="37">
        <v>0</v>
      </c>
      <c r="E9" s="35">
        <v>0</v>
      </c>
      <c r="F9" s="39">
        <v>0</v>
      </c>
      <c r="G9" s="35">
        <v>0</v>
      </c>
      <c r="H9" s="15">
        <v>123</v>
      </c>
      <c r="I9" s="20">
        <v>340</v>
      </c>
      <c r="J9" s="41">
        <v>0.16666666666666699</v>
      </c>
      <c r="K9" s="35">
        <v>0</v>
      </c>
      <c r="L9" s="83">
        <f t="shared" ref="L9" si="2">SUM(C9,E9,G9,I9,K9)</f>
        <v>340</v>
      </c>
      <c r="M9" s="88"/>
    </row>
    <row r="10" spans="1:13" ht="15.75" thickBot="1" x14ac:dyDescent="0.3">
      <c r="A10" s="72" t="s">
        <v>88</v>
      </c>
      <c r="B10" s="33">
        <v>0</v>
      </c>
      <c r="C10" s="35">
        <v>0</v>
      </c>
      <c r="D10" s="37">
        <v>0</v>
      </c>
      <c r="E10" s="35">
        <v>0</v>
      </c>
      <c r="F10" s="39">
        <v>0</v>
      </c>
      <c r="G10" s="35">
        <v>0</v>
      </c>
      <c r="H10" s="15">
        <v>110</v>
      </c>
      <c r="I10" s="20">
        <v>222</v>
      </c>
      <c r="J10" s="41">
        <v>0.20833333333333301</v>
      </c>
      <c r="K10" s="35">
        <v>0</v>
      </c>
      <c r="L10" s="83">
        <f t="shared" si="1"/>
        <v>222</v>
      </c>
      <c r="M10" s="88"/>
    </row>
    <row r="11" spans="1:13" ht="15.75" thickBot="1" x14ac:dyDescent="0.3">
      <c r="A11" s="70" t="s">
        <v>52</v>
      </c>
      <c r="B11" s="56" t="s">
        <v>26</v>
      </c>
      <c r="C11" s="57"/>
      <c r="D11" s="58" t="s">
        <v>2</v>
      </c>
      <c r="E11" s="59"/>
      <c r="F11" s="56" t="s">
        <v>68</v>
      </c>
      <c r="G11" s="57"/>
      <c r="H11" s="60" t="s">
        <v>3</v>
      </c>
      <c r="I11" s="61"/>
      <c r="J11" s="56" t="s">
        <v>27</v>
      </c>
      <c r="K11" s="57"/>
      <c r="L11" s="84" t="s">
        <v>85</v>
      </c>
      <c r="M11" s="89"/>
    </row>
    <row r="12" spans="1:13" ht="15.75" thickBot="1" x14ac:dyDescent="0.3">
      <c r="A12" s="71" t="s">
        <v>4</v>
      </c>
      <c r="B12" s="68" t="s">
        <v>6</v>
      </c>
      <c r="C12" s="16" t="s">
        <v>5</v>
      </c>
      <c r="D12" s="7" t="s">
        <v>6</v>
      </c>
      <c r="E12" s="2" t="s">
        <v>5</v>
      </c>
      <c r="F12" s="13" t="s">
        <v>6</v>
      </c>
      <c r="G12" s="16" t="s">
        <v>5</v>
      </c>
      <c r="H12" s="7" t="s">
        <v>6</v>
      </c>
      <c r="I12" s="2" t="s">
        <v>5</v>
      </c>
      <c r="J12" s="13" t="s">
        <v>6</v>
      </c>
      <c r="K12" s="16" t="s">
        <v>5</v>
      </c>
      <c r="L12" s="82" t="s">
        <v>7</v>
      </c>
      <c r="M12" s="87" t="s">
        <v>8</v>
      </c>
    </row>
    <row r="13" spans="1:13" ht="15.75" thickBot="1" x14ac:dyDescent="0.3">
      <c r="A13" s="72" t="s">
        <v>57</v>
      </c>
      <c r="B13" s="69">
        <v>0</v>
      </c>
      <c r="C13" s="6">
        <v>0</v>
      </c>
      <c r="D13" s="8">
        <v>0</v>
      </c>
      <c r="E13" s="6">
        <v>0</v>
      </c>
      <c r="F13" s="19">
        <v>0</v>
      </c>
      <c r="G13" s="6">
        <v>0</v>
      </c>
      <c r="H13" s="15">
        <v>150</v>
      </c>
      <c r="I13" s="12">
        <v>389</v>
      </c>
      <c r="J13" s="21">
        <v>0</v>
      </c>
      <c r="K13" s="6">
        <v>0</v>
      </c>
      <c r="L13" s="83">
        <f t="shared" ref="L13" si="3">SUM(C13,E13,G13,I13,K13)</f>
        <v>389</v>
      </c>
      <c r="M13" s="90"/>
    </row>
    <row r="14" spans="1:13" ht="15.75" thickBot="1" x14ac:dyDescent="0.3">
      <c r="A14" s="72" t="s">
        <v>59</v>
      </c>
      <c r="B14" s="69">
        <v>0</v>
      </c>
      <c r="C14" s="6">
        <v>0</v>
      </c>
      <c r="D14" s="8">
        <v>0</v>
      </c>
      <c r="E14" s="6">
        <v>0</v>
      </c>
      <c r="F14" s="19">
        <v>0</v>
      </c>
      <c r="G14" s="6">
        <v>0</v>
      </c>
      <c r="H14" s="15">
        <v>145</v>
      </c>
      <c r="I14" s="12">
        <v>352</v>
      </c>
      <c r="J14" s="21">
        <v>4.1666666666666699E-2</v>
      </c>
      <c r="K14" s="6">
        <v>0</v>
      </c>
      <c r="L14" s="83">
        <f t="shared" si="1"/>
        <v>352</v>
      </c>
      <c r="M14" s="88"/>
    </row>
    <row r="15" spans="1:13" ht="15.75" thickBot="1" x14ac:dyDescent="0.3">
      <c r="A15" s="72" t="s">
        <v>61</v>
      </c>
      <c r="B15" s="69">
        <v>0</v>
      </c>
      <c r="C15" s="6">
        <v>0</v>
      </c>
      <c r="D15" s="8">
        <v>0</v>
      </c>
      <c r="E15" s="6">
        <v>0</v>
      </c>
      <c r="F15" s="19">
        <v>0</v>
      </c>
      <c r="G15" s="6">
        <v>0</v>
      </c>
      <c r="H15" s="15">
        <v>161</v>
      </c>
      <c r="I15" s="12">
        <v>472</v>
      </c>
      <c r="J15" s="21">
        <v>8.3333333333333301E-2</v>
      </c>
      <c r="K15" s="6">
        <v>0</v>
      </c>
      <c r="L15" s="83">
        <f t="shared" si="1"/>
        <v>472</v>
      </c>
      <c r="M15" s="90"/>
    </row>
    <row r="16" spans="1:13" ht="15.75" thickBot="1" x14ac:dyDescent="0.3">
      <c r="A16" s="72" t="s">
        <v>62</v>
      </c>
      <c r="B16" s="69">
        <v>0</v>
      </c>
      <c r="C16" s="6">
        <v>0</v>
      </c>
      <c r="D16" s="8">
        <v>0</v>
      </c>
      <c r="E16" s="6">
        <v>0</v>
      </c>
      <c r="F16" s="19">
        <v>0</v>
      </c>
      <c r="G16" s="6">
        <v>0</v>
      </c>
      <c r="H16" s="15">
        <v>130</v>
      </c>
      <c r="I16" s="12">
        <v>250</v>
      </c>
      <c r="J16" s="21">
        <v>0.125</v>
      </c>
      <c r="K16" s="6">
        <v>0</v>
      </c>
      <c r="L16" s="83">
        <f t="shared" si="1"/>
        <v>250</v>
      </c>
      <c r="M16" s="88"/>
    </row>
    <row r="17" spans="1:13" ht="15.75" thickBot="1" x14ac:dyDescent="0.3">
      <c r="A17" s="72" t="s">
        <v>63</v>
      </c>
      <c r="B17" s="69">
        <v>0</v>
      </c>
      <c r="C17" s="6">
        <v>0</v>
      </c>
      <c r="D17" s="8">
        <v>0</v>
      </c>
      <c r="E17" s="6">
        <v>0</v>
      </c>
      <c r="F17" s="19">
        <v>0</v>
      </c>
      <c r="G17" s="6">
        <v>0</v>
      </c>
      <c r="H17" s="15">
        <v>140</v>
      </c>
      <c r="I17" s="12">
        <v>317</v>
      </c>
      <c r="J17" s="21">
        <v>0.16666666666666699</v>
      </c>
      <c r="K17" s="6">
        <v>0</v>
      </c>
      <c r="L17" s="83">
        <f t="shared" si="1"/>
        <v>317</v>
      </c>
      <c r="M17" s="90"/>
    </row>
    <row r="18" spans="1:13" ht="15.75" thickBot="1" x14ac:dyDescent="0.3">
      <c r="A18" s="72" t="s">
        <v>64</v>
      </c>
      <c r="B18" s="69">
        <v>0</v>
      </c>
      <c r="C18" s="6">
        <v>0</v>
      </c>
      <c r="D18" s="8">
        <v>0</v>
      </c>
      <c r="E18" s="6">
        <v>0</v>
      </c>
      <c r="F18" s="19">
        <v>0</v>
      </c>
      <c r="G18" s="6">
        <v>0</v>
      </c>
      <c r="H18" s="15">
        <v>145</v>
      </c>
      <c r="I18" s="12">
        <v>352</v>
      </c>
      <c r="J18" s="21">
        <v>0.20833333333333301</v>
      </c>
      <c r="K18" s="6">
        <v>0</v>
      </c>
      <c r="L18" s="83">
        <f t="shared" si="1"/>
        <v>352</v>
      </c>
      <c r="M18" s="88"/>
    </row>
    <row r="19" spans="1:13" ht="15.75" thickBot="1" x14ac:dyDescent="0.3">
      <c r="A19" s="72" t="s">
        <v>65</v>
      </c>
      <c r="B19" s="69">
        <v>0</v>
      </c>
      <c r="C19" s="6">
        <v>0</v>
      </c>
      <c r="D19" s="8">
        <v>0</v>
      </c>
      <c r="E19" s="6">
        <v>0</v>
      </c>
      <c r="F19" s="19">
        <v>0</v>
      </c>
      <c r="G19" s="6">
        <v>0</v>
      </c>
      <c r="H19" s="15">
        <v>140</v>
      </c>
      <c r="I19" s="12">
        <v>317</v>
      </c>
      <c r="J19" s="21">
        <v>0.25</v>
      </c>
      <c r="K19" s="6">
        <v>0</v>
      </c>
      <c r="L19" s="83">
        <f t="shared" si="1"/>
        <v>317</v>
      </c>
      <c r="M19" s="90"/>
    </row>
    <row r="20" spans="1:13" ht="15.75" thickBot="1" x14ac:dyDescent="0.3">
      <c r="A20" s="72" t="s">
        <v>87</v>
      </c>
      <c r="B20" s="69">
        <v>0</v>
      </c>
      <c r="C20" s="6">
        <v>0</v>
      </c>
      <c r="D20" s="8">
        <v>0</v>
      </c>
      <c r="E20" s="6">
        <v>0</v>
      </c>
      <c r="F20" s="19">
        <v>0</v>
      </c>
      <c r="G20" s="6">
        <v>0</v>
      </c>
      <c r="H20" s="15">
        <v>120</v>
      </c>
      <c r="I20" s="12">
        <v>188</v>
      </c>
      <c r="J20" s="21">
        <v>0.29166666666666702</v>
      </c>
      <c r="K20" s="6">
        <v>0</v>
      </c>
      <c r="L20" s="83">
        <f t="shared" si="1"/>
        <v>188</v>
      </c>
      <c r="M20" s="88"/>
    </row>
    <row r="21" spans="1:13" ht="15" x14ac:dyDescent="0.25">
      <c r="A21" s="73" t="s">
        <v>67</v>
      </c>
      <c r="B21" s="69">
        <v>0</v>
      </c>
      <c r="C21" s="6">
        <v>0</v>
      </c>
      <c r="D21" s="8">
        <v>0</v>
      </c>
      <c r="E21" s="6">
        <v>0</v>
      </c>
      <c r="F21" s="19">
        <v>0</v>
      </c>
      <c r="G21" s="6">
        <v>0</v>
      </c>
      <c r="H21" s="15">
        <v>140</v>
      </c>
      <c r="I21" s="12">
        <v>317</v>
      </c>
      <c r="J21" s="21">
        <v>0.33333333333333298</v>
      </c>
      <c r="K21" s="6">
        <v>0</v>
      </c>
      <c r="L21" s="83">
        <f t="shared" si="1"/>
        <v>317</v>
      </c>
      <c r="M21" s="90"/>
    </row>
    <row r="25" spans="1:13" ht="15" customHeight="1" x14ac:dyDescent="0.2"/>
    <row r="26" spans="1:13" ht="17.25" customHeight="1" x14ac:dyDescent="0.2"/>
  </sheetData>
  <pageMargins left="0.7" right="0.7" top="0.78740157499999996" bottom="0.78740157499999996" header="0.3" footer="0.3"/>
  <pageSetup paperSize="9" scale="75"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4</vt:i4>
      </vt:variant>
      <vt:variant>
        <vt:lpstr>Pojmenované oblasti</vt:lpstr>
      </vt:variant>
      <vt:variant>
        <vt:i4>4</vt:i4>
      </vt:variant>
    </vt:vector>
  </HeadingPairs>
  <TitlesOfParts>
    <vt:vector size="8" baseType="lpstr">
      <vt:lpstr>ústí 17.5.</vt:lpstr>
      <vt:lpstr>zákupy 27.5.</vt:lpstr>
      <vt:lpstr>zákupy 30.5.</vt:lpstr>
      <vt:lpstr>zákupy 2.6.</vt:lpstr>
      <vt:lpstr>'ústí 17.5.'!Oblast_tisku</vt:lpstr>
      <vt:lpstr>'zákupy 2.6.'!Oblast_tisku</vt:lpstr>
      <vt:lpstr>'zákupy 27.5.'!Oblast_tisku</vt:lpstr>
      <vt:lpstr>'zákupy 30.5.'!Oblast_tisku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test</dc:creator>
  <cp:lastModifiedBy>test</cp:lastModifiedBy>
  <cp:lastPrinted>2013-06-05T07:31:48Z</cp:lastPrinted>
  <dcterms:created xsi:type="dcterms:W3CDTF">2013-05-16T16:55:06Z</dcterms:created>
  <dcterms:modified xsi:type="dcterms:W3CDTF">2013-06-05T07:33:01Z</dcterms:modified>
</cp:coreProperties>
</file>